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bc_p\Downloads\"/>
    </mc:Choice>
  </mc:AlternateContent>
  <xr:revisionPtr revIDLastSave="0" documentId="8_{12494C7A-C78C-4159-9372-421BDDFEF67E}" xr6:coauthVersionLast="47" xr6:coauthVersionMax="47" xr10:uidLastSave="{00000000-0000-0000-0000-000000000000}"/>
  <bookViews>
    <workbookView xWindow="-108" yWindow="-108" windowWidth="23256" windowHeight="13896" xr2:uid="{3BB45239-92A1-4FF0-BE81-D03F86F71BDE}"/>
  </bookViews>
  <sheets>
    <sheet name="貴社控(業者控)入力用" sheetId="1" r:id="rId1"/>
    <sheet name="ハラダ提出用" sheetId="2" r:id="rId2"/>
  </sheets>
  <definedNames>
    <definedName name="_xlnm.Print_Area" localSheetId="1">ハラダ提出用!$A$1:$AI$56</definedName>
    <definedName name="_xlnm.Print_Area" localSheetId="0">'貴社控(業者控)入力用'!$A$1:$AI$56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2" l="1"/>
  <c r="L27" i="2"/>
  <c r="Y37" i="1"/>
  <c r="E24" i="2" l="1"/>
  <c r="K22" i="2"/>
  <c r="E22" i="2"/>
  <c r="E20" i="2"/>
  <c r="E18" i="2"/>
  <c r="E16" i="2"/>
  <c r="V23" i="2"/>
  <c r="AA19" i="2"/>
  <c r="V20" i="2"/>
  <c r="V19" i="2"/>
  <c r="AA17" i="2"/>
  <c r="AC17" i="2"/>
  <c r="V17" i="2"/>
  <c r="AB15" i="2"/>
  <c r="T15" i="2"/>
  <c r="AC5" i="2"/>
  <c r="P37" i="2" l="1"/>
  <c r="P34" i="2"/>
  <c r="C45" i="2"/>
  <c r="V21" i="1"/>
  <c r="V21" i="2" l="1"/>
  <c r="G37" i="2"/>
  <c r="Y37" i="2" s="1"/>
  <c r="A28" i="2"/>
  <c r="AE30" i="2"/>
  <c r="AE29" i="2"/>
  <c r="T32" i="2"/>
  <c r="Z4" i="2"/>
  <c r="A4" i="2"/>
  <c r="S13" i="2"/>
  <c r="S11" i="2"/>
  <c r="S9" i="2"/>
  <c r="S8" i="2"/>
  <c r="H28" i="1"/>
  <c r="Y34" i="1"/>
  <c r="P40" i="1"/>
  <c r="P43" i="1" s="1"/>
  <c r="P46" i="1" s="1"/>
  <c r="G40" i="1"/>
  <c r="N28" i="1" l="1"/>
  <c r="G43" i="1"/>
  <c r="Y40" i="1"/>
  <c r="H28" i="2"/>
  <c r="G40" i="2"/>
  <c r="P40" i="2"/>
  <c r="Y34" i="2"/>
  <c r="N28" i="2" l="1"/>
  <c r="P43" i="2"/>
  <c r="P46" i="2" s="1"/>
  <c r="G46" i="1"/>
  <c r="Y43" i="1"/>
  <c r="G43" i="2"/>
  <c r="Y40" i="2"/>
  <c r="Y43" i="2" l="1"/>
  <c r="G46" i="2"/>
  <c r="Y46" i="2" s="1"/>
  <c r="Y46" i="1"/>
  <c r="F12" i="1"/>
  <c r="F1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harada</author>
  </authors>
  <commentList>
    <comment ref="A4" authorId="0" shapeId="0" xr:uid="{016022D8-B59B-4CE0-95C9-DF65D223EE73}">
      <text>
        <r>
          <rPr>
            <sz val="10"/>
            <color indexed="10"/>
            <rFont val="MS P ゴシック"/>
            <family val="3"/>
            <charset val="128"/>
          </rPr>
          <t>請求先を選択願います</t>
        </r>
      </text>
    </comment>
    <comment ref="Z4" authorId="0" shapeId="0" xr:uid="{7078B50A-11B2-4D45-AEE7-DEA84AD1E377}">
      <text>
        <r>
          <rPr>
            <sz val="9"/>
            <color indexed="10"/>
            <rFont val="MS P ゴシック"/>
            <family val="3"/>
            <charset val="128"/>
          </rPr>
          <t>20**/**/**で入力</t>
        </r>
      </text>
    </comment>
    <comment ref="AC5" authorId="0" shapeId="0" xr:uid="{35A1FE29-62D8-4B2F-962D-7889956F8019}">
      <text>
        <r>
          <rPr>
            <b/>
            <sz val="10"/>
            <color indexed="10"/>
            <rFont val="MS P ゴシック"/>
            <family val="3"/>
            <charset val="128"/>
          </rPr>
          <t>インボイス制度の導入に伴い、登録済みの方は
13桁の登録番号を記入してください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V23" authorId="0" shapeId="0" xr:uid="{EF189C44-08DE-415F-952D-6F545AF76963}">
      <text>
        <r>
          <rPr>
            <sz val="10"/>
            <color indexed="81"/>
            <rFont val="MS P ゴシック"/>
            <family val="3"/>
            <charset val="128"/>
          </rPr>
          <t>フリガナの編集は
ホームタブのフリガナの編集でお願いします</t>
        </r>
      </text>
    </comment>
  </commentList>
</comments>
</file>

<file path=xl/sharedStrings.xml><?xml version="1.0" encoding="utf-8"?>
<sst xmlns="http://schemas.openxmlformats.org/spreadsheetml/2006/main" count="107" uniqueCount="63">
  <si>
    <t>請求書</t>
    <rPh sb="0" eb="3">
      <t>セイキュウショ</t>
    </rPh>
    <phoneticPr fontId="1"/>
  </si>
  <si>
    <t>（契約用）</t>
    <rPh sb="1" eb="4">
      <t>ケイヤクヨウ</t>
    </rPh>
    <phoneticPr fontId="1"/>
  </si>
  <si>
    <t>請求者　住所氏名</t>
    <rPh sb="0" eb="3">
      <t>セイキュウシャ</t>
    </rPh>
    <rPh sb="4" eb="6">
      <t>ジュウショ</t>
    </rPh>
    <rPh sb="6" eb="8">
      <t>シメイ</t>
    </rPh>
    <phoneticPr fontId="1"/>
  </si>
  <si>
    <t>印</t>
    <rPh sb="0" eb="1">
      <t>イン</t>
    </rPh>
    <phoneticPr fontId="1"/>
  </si>
  <si>
    <t>〒</t>
    <phoneticPr fontId="1"/>
  </si>
  <si>
    <t>TEL</t>
    <phoneticPr fontId="1"/>
  </si>
  <si>
    <t>FAX</t>
    <phoneticPr fontId="1"/>
  </si>
  <si>
    <t>フリガナ</t>
    <phoneticPr fontId="1"/>
  </si>
  <si>
    <t>口座名義</t>
    <rPh sb="0" eb="2">
      <t>コウザ</t>
    </rPh>
    <rPh sb="2" eb="4">
      <t>メイギ</t>
    </rPh>
    <phoneticPr fontId="1"/>
  </si>
  <si>
    <t>振込銀行</t>
    <rPh sb="0" eb="2">
      <t>フリコミ</t>
    </rPh>
    <rPh sb="2" eb="4">
      <t>ギンコウ</t>
    </rPh>
    <phoneticPr fontId="1"/>
  </si>
  <si>
    <t>口座番号</t>
    <rPh sb="0" eb="2">
      <t>コウザ</t>
    </rPh>
    <rPh sb="2" eb="4">
      <t>バンゴウ</t>
    </rPh>
    <phoneticPr fontId="1"/>
  </si>
  <si>
    <t>支店</t>
    <rPh sb="0" eb="2">
      <t>シテン</t>
    </rPh>
    <phoneticPr fontId="1"/>
  </si>
  <si>
    <t>銀行</t>
  </si>
  <si>
    <t>普通</t>
    <rPh sb="0" eb="2">
      <t>フツウ</t>
    </rPh>
    <phoneticPr fontId="1"/>
  </si>
  <si>
    <t>当座</t>
    <rPh sb="0" eb="2">
      <t>トウザ</t>
    </rPh>
    <phoneticPr fontId="1"/>
  </si>
  <si>
    <t>消費税</t>
    <rPh sb="0" eb="3">
      <t>ショウヒゼイ</t>
    </rPh>
    <phoneticPr fontId="1"/>
  </si>
  <si>
    <t>契約金額（税込）</t>
    <rPh sb="0" eb="4">
      <t>ケイヤクキンガク</t>
    </rPh>
    <rPh sb="5" eb="7">
      <t>ゼイコ</t>
    </rPh>
    <phoneticPr fontId="1"/>
  </si>
  <si>
    <t>支払条件</t>
    <rPh sb="0" eb="4">
      <t>シハライジョウケン</t>
    </rPh>
    <phoneticPr fontId="1"/>
  </si>
  <si>
    <t>下記の通りご請求申し上げます。</t>
    <rPh sb="0" eb="2">
      <t>カキ</t>
    </rPh>
    <rPh sb="3" eb="4">
      <t>トオ</t>
    </rPh>
    <rPh sb="6" eb="8">
      <t>セイキュウ</t>
    </rPh>
    <rPh sb="8" eb="9">
      <t>モウ</t>
    </rPh>
    <rPh sb="10" eb="11">
      <t>ア</t>
    </rPh>
    <phoneticPr fontId="1"/>
  </si>
  <si>
    <t>御中</t>
    <rPh sb="0" eb="2">
      <t>オンチュウ</t>
    </rPh>
    <phoneticPr fontId="1"/>
  </si>
  <si>
    <t>請求金額</t>
    <rPh sb="0" eb="2">
      <t>セイキュウ</t>
    </rPh>
    <rPh sb="2" eb="4">
      <t>キンガク</t>
    </rPh>
    <phoneticPr fontId="1"/>
  </si>
  <si>
    <t>工事番号</t>
    <rPh sb="0" eb="4">
      <t>コウジバンゴウ</t>
    </rPh>
    <phoneticPr fontId="1"/>
  </si>
  <si>
    <t>注文書№</t>
    <rPh sb="0" eb="3">
      <t>チュウモンショ</t>
    </rPh>
    <phoneticPr fontId="1"/>
  </si>
  <si>
    <t>現 場 名</t>
    <rPh sb="0" eb="1">
      <t>ゲン</t>
    </rPh>
    <rPh sb="2" eb="3">
      <t>バ</t>
    </rPh>
    <rPh sb="4" eb="5">
      <t>メイ</t>
    </rPh>
    <phoneticPr fontId="1"/>
  </si>
  <si>
    <t>注意事項</t>
    <rPh sb="0" eb="4">
      <t>チュウイジコウ</t>
    </rPh>
    <phoneticPr fontId="1"/>
  </si>
  <si>
    <t>請求書締日：毎月末日締切、翌月5日迄に本社総務部に必着のこと。</t>
    <rPh sb="0" eb="3">
      <t>セイキュウショ</t>
    </rPh>
    <rPh sb="3" eb="5">
      <t>シメビ</t>
    </rPh>
    <rPh sb="6" eb="8">
      <t>マイツキ</t>
    </rPh>
    <rPh sb="8" eb="10">
      <t>マツジツ</t>
    </rPh>
    <rPh sb="10" eb="12">
      <t>シメキリ</t>
    </rPh>
    <rPh sb="13" eb="15">
      <t>ヨクゲツ</t>
    </rPh>
    <rPh sb="16" eb="17">
      <t>ニチ</t>
    </rPh>
    <rPh sb="17" eb="18">
      <t>マデ</t>
    </rPh>
    <rPh sb="19" eb="21">
      <t>ホンシャ</t>
    </rPh>
    <rPh sb="21" eb="24">
      <t>ソウムブ</t>
    </rPh>
    <rPh sb="25" eb="27">
      <t>ヒッチャク</t>
    </rPh>
    <phoneticPr fontId="1"/>
  </si>
  <si>
    <t>貴社控（業者控）のみご入力ください。（色の付いている枠だけご記入ください。）</t>
    <rPh sb="0" eb="3">
      <t>キシャヒカ</t>
    </rPh>
    <rPh sb="4" eb="6">
      <t>ギョウシャ</t>
    </rPh>
    <rPh sb="6" eb="7">
      <t>ヒカ</t>
    </rPh>
    <rPh sb="11" eb="13">
      <t>ニュウリョク</t>
    </rPh>
    <rPh sb="19" eb="20">
      <t>イロ</t>
    </rPh>
    <rPh sb="21" eb="22">
      <t>ツ</t>
    </rPh>
    <rPh sb="26" eb="27">
      <t>ワク</t>
    </rPh>
    <rPh sb="30" eb="32">
      <t>キニュウ</t>
    </rPh>
    <phoneticPr fontId="1"/>
  </si>
  <si>
    <t>銀行振込の場合、振込手数料は請求者負担とします。</t>
    <rPh sb="0" eb="2">
      <t>ギンコウ</t>
    </rPh>
    <rPh sb="2" eb="4">
      <t>フリコミ</t>
    </rPh>
    <rPh sb="5" eb="7">
      <t>バアイ</t>
    </rPh>
    <rPh sb="8" eb="10">
      <t>フリコミ</t>
    </rPh>
    <rPh sb="10" eb="13">
      <t>テスウリョウ</t>
    </rPh>
    <rPh sb="14" eb="17">
      <t>セイキュウシャ</t>
    </rPh>
    <rPh sb="17" eb="19">
      <t>フタン</t>
    </rPh>
    <phoneticPr fontId="1"/>
  </si>
  <si>
    <t>請求書は、現場ごとに作成し、工事出来高報告書を添付願います。</t>
    <rPh sb="0" eb="3">
      <t>セイキュウショ</t>
    </rPh>
    <rPh sb="5" eb="7">
      <t>ゲンバ</t>
    </rPh>
    <rPh sb="10" eb="12">
      <t>サクセイ</t>
    </rPh>
    <rPh sb="14" eb="16">
      <t>コウジ</t>
    </rPh>
    <rPh sb="16" eb="19">
      <t>デキダカ</t>
    </rPh>
    <rPh sb="19" eb="22">
      <t>ホウコクショ</t>
    </rPh>
    <rPh sb="23" eb="25">
      <t>テンプ</t>
    </rPh>
    <rPh sb="25" eb="26">
      <t>ネガ</t>
    </rPh>
    <phoneticPr fontId="1"/>
  </si>
  <si>
    <t>その他ご不明な事項については弊社工事担当者と打ち合わせの上、ご記入ください。</t>
    <rPh sb="2" eb="3">
      <t>タ</t>
    </rPh>
    <rPh sb="4" eb="6">
      <t>フメイ</t>
    </rPh>
    <rPh sb="7" eb="9">
      <t>ジコウ</t>
    </rPh>
    <rPh sb="14" eb="16">
      <t>ヘイシャ</t>
    </rPh>
    <rPh sb="16" eb="18">
      <t>コウジ</t>
    </rPh>
    <rPh sb="18" eb="21">
      <t>タントウシャ</t>
    </rPh>
    <rPh sb="22" eb="23">
      <t>ウ</t>
    </rPh>
    <rPh sb="24" eb="25">
      <t>ア</t>
    </rPh>
    <rPh sb="28" eb="29">
      <t>ウエ</t>
    </rPh>
    <rPh sb="31" eb="33">
      <t>キニュウ</t>
    </rPh>
    <phoneticPr fontId="1"/>
  </si>
  <si>
    <t>出来高金額</t>
    <rPh sb="0" eb="3">
      <t>デキダカ</t>
    </rPh>
    <rPh sb="3" eb="5">
      <t>キンガク</t>
    </rPh>
    <phoneticPr fontId="1"/>
  </si>
  <si>
    <t>保留金（10％）</t>
    <rPh sb="0" eb="3">
      <t>ホリュウキン</t>
    </rPh>
    <phoneticPr fontId="1"/>
  </si>
  <si>
    <t>請求額</t>
    <rPh sb="0" eb="3">
      <t>セイキュウガク</t>
    </rPh>
    <phoneticPr fontId="1"/>
  </si>
  <si>
    <t>消費税</t>
    <rPh sb="0" eb="3">
      <t>ショウヒゼイ</t>
    </rPh>
    <phoneticPr fontId="1"/>
  </si>
  <si>
    <t>合　 　　計</t>
    <rPh sb="0" eb="1">
      <t>ゴウ</t>
    </rPh>
    <rPh sb="5" eb="6">
      <t>ケイ</t>
    </rPh>
    <phoneticPr fontId="1"/>
  </si>
  <si>
    <t>前回迄</t>
    <rPh sb="0" eb="2">
      <t>ゼンカイ</t>
    </rPh>
    <rPh sb="2" eb="3">
      <t>マデ</t>
    </rPh>
    <phoneticPr fontId="1"/>
  </si>
  <si>
    <t>今回</t>
    <rPh sb="0" eb="2">
      <t>コンカイ</t>
    </rPh>
    <phoneticPr fontId="1"/>
  </si>
  <si>
    <t>（</t>
    <phoneticPr fontId="1"/>
  </si>
  <si>
    <t>累計</t>
    <rPh sb="0" eb="2">
      <t>ルイケイ</t>
    </rPh>
    <phoneticPr fontId="1"/>
  </si>
  <si>
    <t>月分)</t>
    <rPh sb="0" eb="2">
      <t>ガツブン</t>
    </rPh>
    <phoneticPr fontId="1"/>
  </si>
  <si>
    <t>集金</t>
    <rPh sb="0" eb="2">
      <t>シュウキン</t>
    </rPh>
    <phoneticPr fontId="1"/>
  </si>
  <si>
    <t>郵送</t>
    <rPh sb="0" eb="2">
      <t>ユウソウ</t>
    </rPh>
    <phoneticPr fontId="1"/>
  </si>
  <si>
    <t>振　込</t>
    <rPh sb="0" eb="1">
      <t>シン</t>
    </rPh>
    <rPh sb="2" eb="3">
      <t>コミ</t>
    </rPh>
    <phoneticPr fontId="1"/>
  </si>
  <si>
    <t>手　形</t>
    <rPh sb="0" eb="1">
      <t>テ</t>
    </rPh>
    <rPh sb="2" eb="3">
      <t>カタチ</t>
    </rPh>
    <phoneticPr fontId="1"/>
  </si>
  <si>
    <t>（</t>
    <phoneticPr fontId="1"/>
  </si>
  <si>
    <t>インボイス
登録番号</t>
    <rPh sb="6" eb="8">
      <t>トウロク</t>
    </rPh>
    <rPh sb="8" eb="10">
      <t>バンゴウ</t>
    </rPh>
    <phoneticPr fontId="1"/>
  </si>
  <si>
    <t>工      種</t>
    <rPh sb="0" eb="1">
      <t>コウ</t>
    </rPh>
    <rPh sb="7" eb="8">
      <t>シュ</t>
    </rPh>
    <phoneticPr fontId="1"/>
  </si>
  <si>
    <t>今回施工期間</t>
    <rPh sb="0" eb="2">
      <t>コンカイ</t>
    </rPh>
    <rPh sb="2" eb="4">
      <t>セコウ</t>
    </rPh>
    <rPh sb="4" eb="6">
      <t>キカン</t>
    </rPh>
    <phoneticPr fontId="1"/>
  </si>
  <si>
    <t>～</t>
    <phoneticPr fontId="1"/>
  </si>
  <si>
    <t>)</t>
    <phoneticPr fontId="1"/>
  </si>
  <si>
    <t>部門長</t>
    <rPh sb="0" eb="3">
      <t>ブモンチョウ</t>
    </rPh>
    <phoneticPr fontId="1"/>
  </si>
  <si>
    <t>令和　  年 　 月  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</si>
  <si>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提出用に社印を押印し、提出ください。（請求者欄にゴム印を使用する場合は、入力不用です。）</t>
    <rPh sb="0" eb="2">
      <t>テイシュツ</t>
    </rPh>
    <rPh sb="2" eb="3">
      <t>ヨウ</t>
    </rPh>
    <rPh sb="4" eb="6">
      <t>シャイン</t>
    </rPh>
    <rPh sb="7" eb="9">
      <t>オウイン</t>
    </rPh>
    <rPh sb="11" eb="13">
      <t>テイシュツ</t>
    </rPh>
    <rPh sb="19" eb="22">
      <t>セイキュウシャ</t>
    </rPh>
    <rPh sb="22" eb="23">
      <t>ラン</t>
    </rPh>
    <rPh sb="26" eb="27">
      <t>イン</t>
    </rPh>
    <rPh sb="28" eb="30">
      <t>シヨウ</t>
    </rPh>
    <rPh sb="32" eb="34">
      <t>バアイ</t>
    </rPh>
    <rPh sb="36" eb="38">
      <t>ニュウリョク</t>
    </rPh>
    <rPh sb="38" eb="40">
      <t>フヨウ</t>
    </rPh>
    <phoneticPr fontId="1"/>
  </si>
  <si>
    <t>（貴社控）</t>
    <rPh sb="1" eb="4">
      <t>キシャヒカ</t>
    </rPh>
    <phoneticPr fontId="1"/>
  </si>
  <si>
    <t>　　　（提出用）</t>
    <rPh sb="4" eb="7">
      <t>テイシュツヨウ</t>
    </rPh>
    <phoneticPr fontId="1"/>
  </si>
  <si>
    <t>契約金額（税抜）</t>
    <rPh sb="0" eb="4">
      <t>ケイヤクキンガク</t>
    </rPh>
    <rPh sb="5" eb="7">
      <t>ゼイヌ</t>
    </rPh>
    <phoneticPr fontId="1"/>
  </si>
  <si>
    <t>株式会社　ハ　ラ　ダ</t>
  </si>
  <si>
    <t>営業部長</t>
    <rPh sb="0" eb="2">
      <t>エイギョウ</t>
    </rPh>
    <rPh sb="2" eb="4">
      <t>ブチョウ</t>
    </rPh>
    <phoneticPr fontId="1"/>
  </si>
  <si>
    <t>社　長</t>
    <rPh sb="0" eb="1">
      <t>シャ</t>
    </rPh>
    <rPh sb="2" eb="3">
      <t>チョウ</t>
    </rPh>
    <phoneticPr fontId="1"/>
  </si>
  <si>
    <t>専　務</t>
    <rPh sb="0" eb="1">
      <t>セン</t>
    </rPh>
    <rPh sb="2" eb="3">
      <t>ム</t>
    </rPh>
    <phoneticPr fontId="1"/>
  </si>
  <si>
    <t>上　長</t>
    <rPh sb="0" eb="1">
      <t>ウエ</t>
    </rPh>
    <rPh sb="2" eb="3">
      <t>チョウ</t>
    </rPh>
    <phoneticPr fontId="1"/>
  </si>
  <si>
    <t>所　長</t>
    <rPh sb="0" eb="1">
      <t>ショ</t>
    </rPh>
    <rPh sb="2" eb="3">
      <t>チョウ</t>
    </rPh>
    <phoneticPr fontId="1"/>
  </si>
  <si>
    <t>常　務</t>
    <rPh sb="0" eb="1">
      <t>ツネ</t>
    </rPh>
    <rPh sb="2" eb="3">
      <t>ツトム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</si>
</sst>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[$-411]ggge&quot;年&quot;m&quot;月&quot;d&quot;日&quot;;@"/>
    <numFmt numFmtId="177" formatCode="&quot;¥&quot;#,##0\-"/>
    <numFmt numFmtId="178" formatCode="0_);\(0\)"/>
    <numFmt numFmtId="179" formatCode="0;\-0;;@"/>
    <numFmt numFmtId="180" formatCode="0;\-0;;@_ "/>
    <numFmt numFmtId="181" formatCode="0_ "/>
    <numFmt numFmtId="182" formatCode="[$-411]ge\.m\.d;@"/>
    <numFmt numFmtId="183" formatCode="\(0%\)"/>
    <numFmt numFmtId="184" formatCode="#,##0_ ;[Red]\-#,##0\ "/>
  </numFmts>
  <fonts count="21">
    <font>
      <sz val="11"/>
      <color theme="1"/>
      <name val="ＭＳ Ｐ明朝"/>
      <family val="2"/>
      <charset val="128"/>
    </font>
    <font>
      <sz val="6"/>
      <name val="ＭＳ Ｐ明朝"/>
      <family val="2"/>
      <charset val="128"/>
    </font>
    <font>
      <sz val="12"/>
      <color theme="1"/>
      <name val="ＭＳ Ｐ明朝"/>
      <family val="2"/>
      <charset val="128"/>
    </font>
    <font>
      <sz val="26"/>
      <color theme="1"/>
      <name val="ＭＳ Ｐゴシック"/>
      <family val="3"/>
      <charset val="128"/>
    </font>
    <font>
      <sz val="10"/>
      <color theme="1"/>
      <name val="ＭＳ Ｐ明朝"/>
      <family val="2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2"/>
      <charset val="128"/>
    </font>
    <font>
      <sz val="14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rgb="FFFF0000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20"/>
      <color theme="1"/>
      <name val="EPSON Pゴシック W7"/>
      <family val="3"/>
      <charset val="128"/>
    </font>
    <font>
      <b/>
      <sz val="10"/>
      <color indexed="10"/>
      <name val="MS P ゴシック"/>
      <family val="3"/>
      <charset val="128"/>
    </font>
    <font>
      <sz val="14"/>
      <color theme="1"/>
      <name val="ＭＳ Ｐ明朝"/>
      <family val="2"/>
      <charset val="128"/>
    </font>
    <font>
      <sz val="10"/>
      <color indexed="81"/>
      <name val="MS P ゴシック"/>
      <family val="3"/>
      <charset val="128"/>
    </font>
    <font>
      <sz val="10"/>
      <color indexed="10"/>
      <name val="MS P ゴシック"/>
      <family val="3"/>
      <charset val="128"/>
    </font>
    <font>
      <sz val="9"/>
      <color indexed="10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hair">
        <color auto="1"/>
      </diagonal>
    </border>
    <border diagonalDown="1">
      <left/>
      <right/>
      <top style="thin">
        <color auto="1"/>
      </top>
      <bottom/>
      <diagonal style="hair">
        <color auto="1"/>
      </diagonal>
    </border>
    <border diagonalDown="1">
      <left style="thin">
        <color auto="1"/>
      </left>
      <right/>
      <top/>
      <bottom/>
      <diagonal style="hair">
        <color auto="1"/>
      </diagonal>
    </border>
    <border diagonalDown="1">
      <left/>
      <right/>
      <top/>
      <bottom/>
      <diagonal style="hair">
        <color auto="1"/>
      </diagonal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/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391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distributed" vertical="center" justifyLastLine="1"/>
    </xf>
    <xf numFmtId="0" fontId="2" fillId="0" borderId="0" xfId="0" applyFont="1" applyAlignment="1">
      <alignment horizontal="distributed" vertical="center"/>
    </xf>
    <xf numFmtId="0" fontId="4" fillId="0" borderId="0" xfId="0" applyFont="1">
      <alignment vertical="center"/>
    </xf>
    <xf numFmtId="177" fontId="11" fillId="0" borderId="1" xfId="0" applyNumberFormat="1" applyFont="1" applyBorder="1">
      <alignment vertical="center"/>
    </xf>
    <xf numFmtId="177" fontId="11" fillId="0" borderId="3" xfId="0" applyNumberFormat="1" applyFont="1" applyBorder="1">
      <alignment vertical="center"/>
    </xf>
    <xf numFmtId="177" fontId="11" fillId="0" borderId="4" xfId="0" applyNumberFormat="1" applyFont="1" applyBorder="1">
      <alignment vertical="center"/>
    </xf>
    <xf numFmtId="177" fontId="11" fillId="0" borderId="5" xfId="0" applyNumberFormat="1" applyFont="1" applyBorder="1">
      <alignment vertical="center"/>
    </xf>
    <xf numFmtId="177" fontId="11" fillId="0" borderId="6" xfId="0" applyNumberFormat="1" applyFont="1" applyBorder="1">
      <alignment vertical="center"/>
    </xf>
    <xf numFmtId="177" fontId="11" fillId="0" borderId="8" xfId="0" applyNumberFormat="1" applyFont="1" applyBorder="1">
      <alignment vertical="center"/>
    </xf>
    <xf numFmtId="0" fontId="5" fillId="0" borderId="10" xfId="0" applyFont="1" applyBorder="1">
      <alignment vertical="center"/>
    </xf>
    <xf numFmtId="0" fontId="7" fillId="0" borderId="3" xfId="0" applyFont="1" applyBorder="1">
      <alignment vertical="center"/>
    </xf>
    <xf numFmtId="178" fontId="9" fillId="0" borderId="4" xfId="0" applyNumberFormat="1" applyFont="1" applyBorder="1" applyAlignment="1">
      <alignment horizontal="left" vertical="center" shrinkToFit="1"/>
    </xf>
    <xf numFmtId="178" fontId="9" fillId="0" borderId="0" xfId="0" applyNumberFormat="1" applyFont="1" applyAlignment="1">
      <alignment horizontal="left" vertical="center" shrinkToFit="1"/>
    </xf>
    <xf numFmtId="178" fontId="6" fillId="0" borderId="4" xfId="0" applyNumberFormat="1" applyFont="1" applyBorder="1" applyAlignment="1">
      <alignment vertical="center" shrinkToFit="1"/>
    </xf>
    <xf numFmtId="178" fontId="6" fillId="0" borderId="0" xfId="0" applyNumberFormat="1" applyFont="1" applyAlignment="1">
      <alignment vertical="center" shrinkToFit="1"/>
    </xf>
    <xf numFmtId="178" fontId="9" fillId="0" borderId="0" xfId="0" applyNumberFormat="1" applyFont="1" applyAlignment="1">
      <alignment horizontal="center" vertical="center" shrinkToFit="1"/>
    </xf>
    <xf numFmtId="0" fontId="6" fillId="0" borderId="4" xfId="0" applyFont="1" applyBorder="1">
      <alignment vertical="center"/>
    </xf>
    <xf numFmtId="0" fontId="5" fillId="0" borderId="2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0" fontId="7" fillId="0" borderId="2" xfId="0" applyFont="1" applyBorder="1">
      <alignment vertical="center"/>
    </xf>
    <xf numFmtId="0" fontId="5" fillId="0" borderId="25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5" fillId="0" borderId="7" xfId="0" applyFont="1" applyBorder="1" applyAlignment="1">
      <alignment horizontal="distributed" vertical="center" wrapText="1"/>
    </xf>
    <xf numFmtId="0" fontId="4" fillId="0" borderId="23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26" xfId="0" applyFont="1" applyBorder="1">
      <alignment vertical="center"/>
    </xf>
    <xf numFmtId="0" fontId="5" fillId="0" borderId="26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22" xfId="0" applyFont="1" applyBorder="1">
      <alignment vertical="center"/>
    </xf>
    <xf numFmtId="0" fontId="5" fillId="2" borderId="43" xfId="0" applyFont="1" applyFill="1" applyBorder="1" applyAlignment="1" applyProtection="1">
      <alignment horizontal="center" vertical="center"/>
      <protection locked="0"/>
    </xf>
    <xf numFmtId="0" fontId="7" fillId="0" borderId="32" xfId="0" applyFont="1" applyBorder="1">
      <alignment vertical="center"/>
    </xf>
    <xf numFmtId="0" fontId="7" fillId="0" borderId="33" xfId="0" applyFont="1" applyBorder="1">
      <alignment vertical="center"/>
    </xf>
    <xf numFmtId="0" fontId="7" fillId="0" borderId="26" xfId="0" applyFont="1" applyBorder="1">
      <alignment vertical="center"/>
    </xf>
    <xf numFmtId="0" fontId="7" fillId="0" borderId="17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14" xfId="0" applyFont="1" applyBorder="1" applyAlignment="1">
      <alignment horizontal="distributed" vertical="top" justifyLastLine="1"/>
    </xf>
    <xf numFmtId="0" fontId="7" fillId="0" borderId="15" xfId="0" applyFont="1" applyBorder="1" applyAlignment="1">
      <alignment horizontal="distributed" vertical="top" justifyLastLine="1"/>
    </xf>
    <xf numFmtId="0" fontId="7" fillId="0" borderId="15" xfId="0" applyFont="1" applyBorder="1" applyAlignment="1">
      <alignment horizontal="left" vertical="top"/>
    </xf>
    <xf numFmtId="0" fontId="7" fillId="0" borderId="16" xfId="0" applyFont="1" applyBorder="1" applyAlignment="1">
      <alignment horizontal="left" vertical="top"/>
    </xf>
    <xf numFmtId="0" fontId="4" fillId="0" borderId="17" xfId="0" applyFont="1" applyBorder="1">
      <alignment vertical="center"/>
    </xf>
    <xf numFmtId="0" fontId="5" fillId="0" borderId="36" xfId="0" applyFont="1" applyBorder="1">
      <alignment vertical="center"/>
    </xf>
    <xf numFmtId="0" fontId="5" fillId="0" borderId="58" xfId="0" applyFont="1" applyBorder="1">
      <alignment vertical="center"/>
    </xf>
    <xf numFmtId="0" fontId="5" fillId="0" borderId="48" xfId="0" applyFont="1" applyBorder="1">
      <alignment vertical="center"/>
    </xf>
    <xf numFmtId="0" fontId="5" fillId="0" borderId="59" xfId="0" applyFont="1" applyBorder="1">
      <alignment vertical="center"/>
    </xf>
    <xf numFmtId="0" fontId="5" fillId="0" borderId="48" xfId="0" applyFont="1" applyBorder="1" applyAlignment="1">
      <alignment horizontal="center" vertical="center"/>
    </xf>
    <xf numFmtId="179" fontId="5" fillId="0" borderId="37" xfId="0" applyNumberFormat="1" applyFont="1" applyBorder="1" applyAlignment="1" applyProtection="1">
      <alignment horizontal="center" vertical="center"/>
      <protection locked="0"/>
    </xf>
    <xf numFmtId="179" fontId="5" fillId="0" borderId="47" xfId="0" applyNumberFormat="1" applyFont="1" applyBorder="1" applyAlignment="1" applyProtection="1">
      <alignment horizontal="center" vertical="center"/>
      <protection locked="0"/>
    </xf>
    <xf numFmtId="0" fontId="5" fillId="0" borderId="24" xfId="0" applyFont="1" applyBorder="1">
      <alignment vertical="center"/>
    </xf>
    <xf numFmtId="0" fontId="7" fillId="0" borderId="7" xfId="0" applyFont="1" applyBorder="1">
      <alignment vertical="center"/>
    </xf>
    <xf numFmtId="0" fontId="5" fillId="0" borderId="0" xfId="0" applyFont="1" applyAlignment="1">
      <alignment horizontal="center" vertical="center" wrapText="1"/>
    </xf>
    <xf numFmtId="181" fontId="4" fillId="0" borderId="0" xfId="0" applyNumberFormat="1" applyFont="1" applyAlignment="1">
      <alignment horizontal="center" vertical="center"/>
    </xf>
    <xf numFmtId="181" fontId="4" fillId="0" borderId="17" xfId="0" applyNumberFormat="1" applyFont="1" applyBorder="1" applyAlignment="1">
      <alignment horizontal="center" vertical="center"/>
    </xf>
    <xf numFmtId="0" fontId="5" fillId="0" borderId="55" xfId="0" applyFont="1" applyBorder="1" applyAlignment="1">
      <alignment horizontal="distributed" vertical="center" wrapText="1"/>
    </xf>
    <xf numFmtId="0" fontId="5" fillId="0" borderId="55" xfId="0" applyFont="1" applyBorder="1" applyAlignment="1">
      <alignment horizontal="center" vertical="center"/>
    </xf>
    <xf numFmtId="0" fontId="5" fillId="0" borderId="31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0" xfId="0" applyFont="1" applyProtection="1">
      <alignment vertical="center"/>
      <protection locked="0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15" xfId="0" applyFont="1" applyBorder="1">
      <alignment vertical="center"/>
    </xf>
    <xf numFmtId="184" fontId="10" fillId="2" borderId="23" xfId="0" applyNumberFormat="1" applyFont="1" applyFill="1" applyBorder="1" applyProtection="1">
      <alignment vertical="center"/>
      <protection locked="0"/>
    </xf>
    <xf numFmtId="184" fontId="10" fillId="2" borderId="13" xfId="0" applyNumberFormat="1" applyFont="1" applyFill="1" applyBorder="1" applyProtection="1">
      <alignment vertical="center"/>
      <protection locked="0"/>
    </xf>
    <xf numFmtId="184" fontId="10" fillId="2" borderId="18" xfId="0" applyNumberFormat="1" applyFont="1" applyFill="1" applyBorder="1" applyProtection="1">
      <alignment vertical="center"/>
      <protection locked="0"/>
    </xf>
    <xf numFmtId="184" fontId="10" fillId="2" borderId="26" xfId="0" applyNumberFormat="1" applyFont="1" applyFill="1" applyBorder="1" applyProtection="1">
      <alignment vertical="center"/>
      <protection locked="0"/>
    </xf>
    <xf numFmtId="184" fontId="10" fillId="2" borderId="0" xfId="0" applyNumberFormat="1" applyFont="1" applyFill="1" applyProtection="1">
      <alignment vertical="center"/>
      <protection locked="0"/>
    </xf>
    <xf numFmtId="184" fontId="10" fillId="2" borderId="17" xfId="0" applyNumberFormat="1" applyFont="1" applyFill="1" applyBorder="1" applyProtection="1">
      <alignment vertical="center"/>
      <protection locked="0"/>
    </xf>
    <xf numFmtId="184" fontId="10" fillId="2" borderId="24" xfId="0" applyNumberFormat="1" applyFont="1" applyFill="1" applyBorder="1" applyProtection="1">
      <alignment vertical="center"/>
      <protection locked="0"/>
    </xf>
    <xf numFmtId="184" fontId="10" fillId="2" borderId="15" xfId="0" applyNumberFormat="1" applyFont="1" applyFill="1" applyBorder="1" applyProtection="1">
      <alignment vertical="center"/>
      <protection locked="0"/>
    </xf>
    <xf numFmtId="184" fontId="10" fillId="2" borderId="16" xfId="0" applyNumberFormat="1" applyFont="1" applyFill="1" applyBorder="1" applyProtection="1">
      <alignment vertical="center"/>
      <protection locked="0"/>
    </xf>
    <xf numFmtId="184" fontId="10" fillId="2" borderId="23" xfId="0" quotePrefix="1" applyNumberFormat="1" applyFont="1" applyFill="1" applyBorder="1" applyAlignment="1" applyProtection="1">
      <alignment horizontal="right" vertical="center"/>
      <protection locked="0"/>
    </xf>
    <xf numFmtId="184" fontId="10" fillId="2" borderId="13" xfId="0" quotePrefix="1" applyNumberFormat="1" applyFont="1" applyFill="1" applyBorder="1" applyAlignment="1" applyProtection="1">
      <alignment horizontal="right" vertical="center"/>
      <protection locked="0"/>
    </xf>
    <xf numFmtId="184" fontId="10" fillId="2" borderId="18" xfId="0" quotePrefix="1" applyNumberFormat="1" applyFont="1" applyFill="1" applyBorder="1" applyAlignment="1" applyProtection="1">
      <alignment horizontal="right" vertical="center"/>
      <protection locked="0"/>
    </xf>
    <xf numFmtId="184" fontId="10" fillId="2" borderId="26" xfId="0" quotePrefix="1" applyNumberFormat="1" applyFont="1" applyFill="1" applyBorder="1" applyAlignment="1" applyProtection="1">
      <alignment horizontal="right" vertical="center"/>
      <protection locked="0"/>
    </xf>
    <xf numFmtId="184" fontId="10" fillId="2" borderId="0" xfId="0" quotePrefix="1" applyNumberFormat="1" applyFont="1" applyFill="1" applyAlignment="1" applyProtection="1">
      <alignment horizontal="right" vertical="center"/>
      <protection locked="0"/>
    </xf>
    <xf numFmtId="184" fontId="10" fillId="2" borderId="17" xfId="0" quotePrefix="1" applyNumberFormat="1" applyFont="1" applyFill="1" applyBorder="1" applyAlignment="1" applyProtection="1">
      <alignment horizontal="right" vertical="center"/>
      <protection locked="0"/>
    </xf>
    <xf numFmtId="184" fontId="10" fillId="2" borderId="24" xfId="0" quotePrefix="1" applyNumberFormat="1" applyFont="1" applyFill="1" applyBorder="1" applyAlignment="1" applyProtection="1">
      <alignment horizontal="right" vertical="center"/>
      <protection locked="0"/>
    </xf>
    <xf numFmtId="184" fontId="10" fillId="2" borderId="15" xfId="0" quotePrefix="1" applyNumberFormat="1" applyFont="1" applyFill="1" applyBorder="1" applyAlignment="1" applyProtection="1">
      <alignment horizontal="right" vertical="center"/>
      <protection locked="0"/>
    </xf>
    <xf numFmtId="184" fontId="10" fillId="2" borderId="16" xfId="0" quotePrefix="1" applyNumberFormat="1" applyFont="1" applyFill="1" applyBorder="1" applyAlignment="1" applyProtection="1">
      <alignment horizontal="right" vertical="center"/>
      <protection locked="0"/>
    </xf>
    <xf numFmtId="184" fontId="10" fillId="0" borderId="23" xfId="0" applyNumberFormat="1" applyFont="1" applyBorder="1">
      <alignment vertical="center"/>
    </xf>
    <xf numFmtId="184" fontId="10" fillId="0" borderId="13" xfId="0" applyNumberFormat="1" applyFont="1" applyBorder="1">
      <alignment vertical="center"/>
    </xf>
    <xf numFmtId="184" fontId="10" fillId="0" borderId="18" xfId="0" applyNumberFormat="1" applyFont="1" applyBorder="1">
      <alignment vertical="center"/>
    </xf>
    <xf numFmtId="184" fontId="10" fillId="0" borderId="26" xfId="0" applyNumberFormat="1" applyFont="1" applyBorder="1">
      <alignment vertical="center"/>
    </xf>
    <xf numFmtId="184" fontId="10" fillId="0" borderId="0" xfId="0" applyNumberFormat="1" applyFont="1">
      <alignment vertical="center"/>
    </xf>
    <xf numFmtId="184" fontId="10" fillId="0" borderId="17" xfId="0" applyNumberFormat="1" applyFont="1" applyBorder="1">
      <alignment vertical="center"/>
    </xf>
    <xf numFmtId="184" fontId="10" fillId="0" borderId="24" xfId="0" applyNumberFormat="1" applyFont="1" applyBorder="1">
      <alignment vertical="center"/>
    </xf>
    <xf numFmtId="184" fontId="10" fillId="0" borderId="15" xfId="0" applyNumberFormat="1" applyFont="1" applyBorder="1">
      <alignment vertical="center"/>
    </xf>
    <xf numFmtId="184" fontId="10" fillId="0" borderId="16" xfId="0" applyNumberFormat="1" applyFont="1" applyBorder="1">
      <alignment vertical="center"/>
    </xf>
    <xf numFmtId="0" fontId="7" fillId="0" borderId="0" xfId="0" applyFont="1">
      <alignment vertical="center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178" fontId="13" fillId="0" borderId="0" xfId="0" applyNumberFormat="1" applyFont="1" applyAlignment="1">
      <alignment horizontal="left" vertical="center" shrinkToFit="1"/>
    </xf>
    <xf numFmtId="178" fontId="6" fillId="0" borderId="0" xfId="0" applyNumberFormat="1" applyFont="1" applyAlignment="1">
      <alignment vertical="center" shrinkToFit="1"/>
    </xf>
    <xf numFmtId="0" fontId="7" fillId="0" borderId="2" xfId="0" applyFont="1" applyBorder="1" applyAlignment="1">
      <alignment horizontal="distributed" vertical="center" justifyLastLine="1"/>
    </xf>
    <xf numFmtId="0" fontId="7" fillId="0" borderId="0" xfId="0" applyFont="1" applyAlignment="1">
      <alignment horizontal="distributed" vertical="center" justifyLastLine="1"/>
    </xf>
    <xf numFmtId="177" fontId="10" fillId="0" borderId="23" xfId="0" applyNumberFormat="1" applyFont="1" applyBorder="1" applyAlignment="1">
      <alignment horizontal="center" vertical="center"/>
    </xf>
    <xf numFmtId="177" fontId="10" fillId="0" borderId="13" xfId="0" applyNumberFormat="1" applyFont="1" applyBorder="1" applyAlignment="1">
      <alignment horizontal="center" vertical="center"/>
    </xf>
    <xf numFmtId="177" fontId="10" fillId="0" borderId="61" xfId="0" applyNumberFormat="1" applyFont="1" applyBorder="1" applyAlignment="1">
      <alignment horizontal="center" vertical="center"/>
    </xf>
    <xf numFmtId="177" fontId="10" fillId="0" borderId="26" xfId="0" applyNumberFormat="1" applyFont="1" applyBorder="1" applyAlignment="1">
      <alignment horizontal="center" vertical="center"/>
    </xf>
    <xf numFmtId="177" fontId="10" fillId="0" borderId="0" xfId="0" applyNumberFormat="1" applyFont="1" applyAlignment="1">
      <alignment horizontal="center" vertical="center"/>
    </xf>
    <xf numFmtId="177" fontId="10" fillId="0" borderId="30" xfId="0" applyNumberFormat="1" applyFont="1" applyBorder="1" applyAlignment="1">
      <alignment horizontal="center" vertical="center"/>
    </xf>
    <xf numFmtId="177" fontId="10" fillId="0" borderId="36" xfId="0" applyNumberFormat="1" applyFont="1" applyBorder="1" applyAlignment="1">
      <alignment horizontal="center" vertical="center"/>
    </xf>
    <xf numFmtId="177" fontId="10" fillId="0" borderId="7" xfId="0" applyNumberFormat="1" applyFont="1" applyBorder="1" applyAlignment="1">
      <alignment horizontal="center" vertical="center"/>
    </xf>
    <xf numFmtId="177" fontId="10" fillId="0" borderId="29" xfId="0" applyNumberFormat="1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3" xfId="0" applyFont="1" applyBorder="1" applyAlignment="1">
      <alignment horizontal="distributed" vertical="center"/>
    </xf>
    <xf numFmtId="0" fontId="5" fillId="0" borderId="13" xfId="0" applyFont="1" applyBorder="1" applyAlignment="1">
      <alignment horizontal="distributed" vertical="center"/>
    </xf>
    <xf numFmtId="0" fontId="5" fillId="0" borderId="18" xfId="0" applyFont="1" applyBorder="1" applyAlignment="1">
      <alignment horizontal="distributed" vertical="center"/>
    </xf>
    <xf numFmtId="0" fontId="5" fillId="0" borderId="24" xfId="0" applyFont="1" applyBorder="1" applyAlignment="1">
      <alignment horizontal="distributed" vertical="center"/>
    </xf>
    <xf numFmtId="0" fontId="5" fillId="0" borderId="15" xfId="0" applyFont="1" applyBorder="1" applyAlignment="1">
      <alignment horizontal="distributed" vertical="center"/>
    </xf>
    <xf numFmtId="0" fontId="5" fillId="0" borderId="16" xfId="0" applyFont="1" applyBorder="1" applyAlignment="1">
      <alignment horizontal="distributed" vertical="center"/>
    </xf>
    <xf numFmtId="0" fontId="15" fillId="2" borderId="0" xfId="0" applyFont="1" applyFill="1" applyAlignment="1" applyProtection="1">
      <alignment vertical="center" shrinkToFit="1"/>
      <protection locked="0"/>
    </xf>
    <xf numFmtId="0" fontId="17" fillId="0" borderId="0" xfId="0" applyFont="1" applyAlignment="1">
      <alignment horizontal="distributed" vertical="center"/>
    </xf>
    <xf numFmtId="0" fontId="10" fillId="0" borderId="0" xfId="0" applyFont="1" applyAlignment="1">
      <alignment horizontal="distributed" vertical="center"/>
    </xf>
    <xf numFmtId="0" fontId="5" fillId="0" borderId="1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distributed" vertical="center" justifyLastLine="1"/>
    </xf>
    <xf numFmtId="0" fontId="5" fillId="0" borderId="3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distributed" vertical="center" justifyLastLine="1"/>
    </xf>
    <xf numFmtId="0" fontId="5" fillId="0" borderId="5" xfId="0" applyFont="1" applyBorder="1" applyAlignment="1">
      <alignment horizontal="distributed" vertical="center" justifyLastLine="1"/>
    </xf>
    <xf numFmtId="0" fontId="5" fillId="0" borderId="6" xfId="0" applyFont="1" applyBorder="1" applyAlignment="1">
      <alignment horizontal="distributed" vertical="center" justifyLastLine="1"/>
    </xf>
    <xf numFmtId="0" fontId="5" fillId="0" borderId="7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177" fontId="11" fillId="0" borderId="2" xfId="0" applyNumberFormat="1" applyFont="1" applyBorder="1">
      <alignment vertical="center"/>
    </xf>
    <xf numFmtId="177" fontId="11" fillId="0" borderId="0" xfId="0" applyNumberFormat="1" applyFont="1">
      <alignment vertical="center"/>
    </xf>
    <xf numFmtId="177" fontId="11" fillId="0" borderId="7" xfId="0" applyNumberFormat="1" applyFont="1" applyBorder="1">
      <alignment vertical="center"/>
    </xf>
    <xf numFmtId="0" fontId="5" fillId="0" borderId="23" xfId="0" applyFont="1" applyBorder="1" applyAlignment="1">
      <alignment horizontal="distributed" vertical="center" justifyLastLine="1"/>
    </xf>
    <xf numFmtId="0" fontId="5" fillId="0" borderId="13" xfId="0" applyFont="1" applyBorder="1" applyAlignment="1">
      <alignment horizontal="distributed" vertical="center" justifyLastLine="1"/>
    </xf>
    <xf numFmtId="0" fontId="5" fillId="0" borderId="18" xfId="0" applyFont="1" applyBorder="1" applyAlignment="1">
      <alignment horizontal="distributed" vertical="center" justifyLastLine="1"/>
    </xf>
    <xf numFmtId="0" fontId="5" fillId="0" borderId="24" xfId="0" applyFont="1" applyBorder="1" applyAlignment="1">
      <alignment horizontal="distributed" vertical="center" justifyLastLine="1"/>
    </xf>
    <xf numFmtId="0" fontId="5" fillId="0" borderId="15" xfId="0" applyFont="1" applyBorder="1" applyAlignment="1">
      <alignment horizontal="distributed" vertical="center" justifyLastLine="1"/>
    </xf>
    <xf numFmtId="0" fontId="5" fillId="0" borderId="16" xfId="0" applyFont="1" applyBorder="1" applyAlignment="1">
      <alignment horizontal="distributed" vertical="center" justifyLastLine="1"/>
    </xf>
    <xf numFmtId="0" fontId="7" fillId="2" borderId="23" xfId="0" applyFont="1" applyFill="1" applyBorder="1" applyAlignment="1" applyProtection="1">
      <alignment horizontal="left" vertical="center" indent="1"/>
      <protection locked="0"/>
    </xf>
    <xf numFmtId="0" fontId="7" fillId="2" borderId="13" xfId="0" applyFont="1" applyFill="1" applyBorder="1" applyAlignment="1" applyProtection="1">
      <alignment horizontal="left" vertical="center" indent="1"/>
      <protection locked="0"/>
    </xf>
    <xf numFmtId="0" fontId="7" fillId="2" borderId="18" xfId="0" applyFont="1" applyFill="1" applyBorder="1" applyAlignment="1" applyProtection="1">
      <alignment horizontal="left" vertical="center" indent="1"/>
      <protection locked="0"/>
    </xf>
    <xf numFmtId="0" fontId="7" fillId="2" borderId="24" xfId="0" applyFont="1" applyFill="1" applyBorder="1" applyAlignment="1" applyProtection="1">
      <alignment horizontal="left" vertical="center" indent="1"/>
      <protection locked="0"/>
    </xf>
    <xf numFmtId="0" fontId="7" fillId="2" borderId="15" xfId="0" applyFont="1" applyFill="1" applyBorder="1" applyAlignment="1" applyProtection="1">
      <alignment horizontal="left" vertical="center" indent="1"/>
      <protection locked="0"/>
    </xf>
    <xf numFmtId="0" fontId="7" fillId="2" borderId="16" xfId="0" applyFont="1" applyFill="1" applyBorder="1" applyAlignment="1" applyProtection="1">
      <alignment horizontal="left" vertical="center" indent="1"/>
      <protection locked="0"/>
    </xf>
    <xf numFmtId="176" fontId="0" fillId="2" borderId="0" xfId="0" applyNumberFormat="1" applyFill="1" applyAlignment="1" applyProtection="1">
      <alignment horizontal="distributed" vertical="center"/>
      <protection locked="0"/>
    </xf>
    <xf numFmtId="0" fontId="6" fillId="2" borderId="0" xfId="0" applyFont="1" applyFill="1" applyAlignment="1" applyProtection="1">
      <alignment horizontal="left" vertical="center"/>
      <protection locked="0"/>
    </xf>
    <xf numFmtId="0" fontId="14" fillId="0" borderId="23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181" fontId="4" fillId="2" borderId="23" xfId="0" applyNumberFormat="1" applyFont="1" applyFill="1" applyBorder="1" applyAlignment="1" applyProtection="1">
      <alignment horizontal="center" vertical="center" shrinkToFit="1"/>
      <protection locked="0"/>
    </xf>
    <xf numFmtId="181" fontId="4" fillId="2" borderId="13" xfId="0" applyNumberFormat="1" applyFont="1" applyFill="1" applyBorder="1" applyAlignment="1" applyProtection="1">
      <alignment horizontal="center" vertical="center" shrinkToFit="1"/>
      <protection locked="0"/>
    </xf>
    <xf numFmtId="181" fontId="4" fillId="2" borderId="18" xfId="0" applyNumberFormat="1" applyFont="1" applyFill="1" applyBorder="1" applyAlignment="1" applyProtection="1">
      <alignment horizontal="center" vertical="center" shrinkToFit="1"/>
      <protection locked="0"/>
    </xf>
    <xf numFmtId="181" fontId="4" fillId="2" borderId="24" xfId="0" applyNumberFormat="1" applyFont="1" applyFill="1" applyBorder="1" applyAlignment="1" applyProtection="1">
      <alignment horizontal="center" vertical="center" shrinkToFit="1"/>
      <protection locked="0"/>
    </xf>
    <xf numFmtId="181" fontId="4" fillId="2" borderId="15" xfId="0" applyNumberFormat="1" applyFont="1" applyFill="1" applyBorder="1" applyAlignment="1" applyProtection="1">
      <alignment horizontal="center" vertical="center" shrinkToFit="1"/>
      <protection locked="0"/>
    </xf>
    <xf numFmtId="181" fontId="4" fillId="2" borderId="16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0" xfId="0" applyFont="1" applyFill="1" applyProtection="1">
      <alignment vertical="center"/>
      <protection locked="0"/>
    </xf>
    <xf numFmtId="0" fontId="8" fillId="2" borderId="0" xfId="0" applyFont="1" applyFill="1" applyProtection="1">
      <alignment vertical="center"/>
      <protection locked="0"/>
    </xf>
    <xf numFmtId="0" fontId="8" fillId="0" borderId="0" xfId="0" applyFont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3" fillId="0" borderId="0" xfId="0" applyFont="1" applyAlignment="1">
      <alignment horizontal="distributed" vertical="center" justifyLastLine="1"/>
    </xf>
    <xf numFmtId="0" fontId="3" fillId="0" borderId="11" xfId="0" applyFont="1" applyBorder="1" applyAlignment="1">
      <alignment horizontal="distributed" vertical="center" justifyLastLine="1"/>
    </xf>
    <xf numFmtId="0" fontId="8" fillId="2" borderId="15" xfId="0" applyFont="1" applyFill="1" applyBorder="1" applyProtection="1">
      <alignment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0" fontId="5" fillId="0" borderId="1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182" fontId="7" fillId="2" borderId="23" xfId="0" applyNumberFormat="1" applyFont="1" applyFill="1" applyBorder="1" applyAlignment="1" applyProtection="1">
      <alignment horizontal="center" vertical="center"/>
      <protection locked="0"/>
    </xf>
    <xf numFmtId="182" fontId="7" fillId="2" borderId="13" xfId="0" applyNumberFormat="1" applyFont="1" applyFill="1" applyBorder="1" applyAlignment="1" applyProtection="1">
      <alignment horizontal="center" vertical="center"/>
      <protection locked="0"/>
    </xf>
    <xf numFmtId="182" fontId="7" fillId="2" borderId="24" xfId="0" applyNumberFormat="1" applyFont="1" applyFill="1" applyBorder="1" applyAlignment="1" applyProtection="1">
      <alignment horizontal="center" vertical="center"/>
      <protection locked="0"/>
    </xf>
    <xf numFmtId="182" fontId="7" fillId="2" borderId="15" xfId="0" applyNumberFormat="1" applyFont="1" applyFill="1" applyBorder="1" applyAlignment="1" applyProtection="1">
      <alignment horizontal="center" vertical="center"/>
      <protection locked="0"/>
    </xf>
    <xf numFmtId="182" fontId="7" fillId="2" borderId="18" xfId="0" applyNumberFormat="1" applyFont="1" applyFill="1" applyBorder="1" applyAlignment="1" applyProtection="1">
      <alignment horizontal="center" vertical="center"/>
      <protection locked="0"/>
    </xf>
    <xf numFmtId="182" fontId="7" fillId="2" borderId="16" xfId="0" applyNumberFormat="1" applyFont="1" applyFill="1" applyBorder="1" applyAlignment="1" applyProtection="1">
      <alignment horizontal="center" vertical="center"/>
      <protection locked="0"/>
    </xf>
    <xf numFmtId="0" fontId="7" fillId="0" borderId="19" xfId="0" applyFont="1" applyBorder="1" applyAlignment="1">
      <alignment horizontal="distributed" vertical="center" justifyLastLine="1"/>
    </xf>
    <xf numFmtId="0" fontId="7" fillId="0" borderId="20" xfId="0" applyFont="1" applyBorder="1" applyAlignment="1">
      <alignment horizontal="distributed" vertical="center" justifyLastLine="1"/>
    </xf>
    <xf numFmtId="184" fontId="10" fillId="2" borderId="25" xfId="0" applyNumberFormat="1" applyFont="1" applyFill="1" applyBorder="1" applyProtection="1">
      <alignment vertical="center"/>
      <protection locked="0"/>
    </xf>
    <xf numFmtId="184" fontId="10" fillId="2" borderId="20" xfId="0" applyNumberFormat="1" applyFont="1" applyFill="1" applyBorder="1" applyProtection="1">
      <alignment vertical="center"/>
      <protection locked="0"/>
    </xf>
    <xf numFmtId="184" fontId="10" fillId="2" borderId="21" xfId="0" applyNumberFormat="1" applyFont="1" applyFill="1" applyBorder="1" applyProtection="1">
      <alignment vertical="center"/>
      <protection locked="0"/>
    </xf>
    <xf numFmtId="177" fontId="10" fillId="2" borderId="34" xfId="0" applyNumberFormat="1" applyFont="1" applyFill="1" applyBorder="1" applyAlignment="1" applyProtection="1">
      <alignment horizontal="center" vertical="center"/>
      <protection locked="0"/>
    </xf>
    <xf numFmtId="177" fontId="10" fillId="2" borderId="37" xfId="0" applyNumberFormat="1" applyFont="1" applyFill="1" applyBorder="1" applyAlignment="1" applyProtection="1">
      <alignment horizontal="center" vertical="center"/>
      <protection locked="0"/>
    </xf>
    <xf numFmtId="177" fontId="10" fillId="2" borderId="46" xfId="0" applyNumberFormat="1" applyFont="1" applyFill="1" applyBorder="1" applyAlignment="1" applyProtection="1">
      <alignment horizontal="center" vertical="center"/>
      <protection locked="0"/>
    </xf>
    <xf numFmtId="177" fontId="10" fillId="2" borderId="47" xfId="0" applyNumberFormat="1" applyFont="1" applyFill="1" applyBorder="1" applyAlignment="1" applyProtection="1">
      <alignment horizontal="center" vertical="center"/>
      <protection locked="0"/>
    </xf>
    <xf numFmtId="177" fontId="10" fillId="0" borderId="37" xfId="0" applyNumberFormat="1" applyFont="1" applyBorder="1" applyAlignment="1">
      <alignment horizontal="center" vertical="center"/>
    </xf>
    <xf numFmtId="177" fontId="10" fillId="0" borderId="47" xfId="0" applyNumberFormat="1" applyFont="1" applyBorder="1" applyAlignment="1">
      <alignment horizontal="center" vertical="center"/>
    </xf>
    <xf numFmtId="0" fontId="5" fillId="0" borderId="49" xfId="0" applyFont="1" applyBorder="1" applyAlignment="1">
      <alignment horizontal="left" vertical="center" indent="2"/>
    </xf>
    <xf numFmtId="0" fontId="5" fillId="0" borderId="48" xfId="0" applyFont="1" applyBorder="1" applyAlignment="1">
      <alignment horizontal="left" vertical="center" indent="2"/>
    </xf>
    <xf numFmtId="183" fontId="5" fillId="2" borderId="48" xfId="0" applyNumberFormat="1" applyFont="1" applyFill="1" applyBorder="1" applyAlignment="1" applyProtection="1">
      <alignment horizontal="distributed" vertical="center"/>
      <protection locked="0"/>
    </xf>
    <xf numFmtId="183" fontId="5" fillId="2" borderId="50" xfId="0" applyNumberFormat="1" applyFont="1" applyFill="1" applyBorder="1" applyAlignment="1" applyProtection="1">
      <alignment horizontal="distributed" vertical="center"/>
      <protection locked="0"/>
    </xf>
    <xf numFmtId="0" fontId="5" fillId="0" borderId="49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 justifyLastLine="1"/>
    </xf>
    <xf numFmtId="0" fontId="5" fillId="0" borderId="45" xfId="0" applyFont="1" applyBorder="1" applyAlignment="1">
      <alignment horizontal="center" vertical="center" justifyLastLine="1"/>
    </xf>
    <xf numFmtId="0" fontId="5" fillId="0" borderId="51" xfId="0" applyFont="1" applyBorder="1">
      <alignment vertical="center"/>
    </xf>
    <xf numFmtId="0" fontId="5" fillId="0" borderId="52" xfId="0" applyFont="1" applyBorder="1">
      <alignment vertical="center"/>
    </xf>
    <xf numFmtId="0" fontId="5" fillId="0" borderId="53" xfId="0" applyFont="1" applyBorder="1">
      <alignment vertical="center"/>
    </xf>
    <xf numFmtId="0" fontId="5" fillId="0" borderId="54" xfId="0" applyFont="1" applyBorder="1">
      <alignment vertical="center"/>
    </xf>
    <xf numFmtId="0" fontId="6" fillId="0" borderId="23" xfId="0" applyFont="1" applyBorder="1" applyAlignment="1">
      <alignment horizontal="distributed" vertical="center" justifyLastLine="1"/>
    </xf>
    <xf numFmtId="0" fontId="6" fillId="0" borderId="13" xfId="0" applyFont="1" applyBorder="1" applyAlignment="1">
      <alignment horizontal="distributed" vertical="center" justifyLastLine="1"/>
    </xf>
    <xf numFmtId="0" fontId="6" fillId="0" borderId="18" xfId="0" applyFont="1" applyBorder="1" applyAlignment="1">
      <alignment horizontal="distributed" vertical="center" justifyLastLine="1"/>
    </xf>
    <xf numFmtId="0" fontId="6" fillId="0" borderId="24" xfId="0" applyFont="1" applyBorder="1" applyAlignment="1">
      <alignment horizontal="distributed" vertical="center" justifyLastLine="1"/>
    </xf>
    <xf numFmtId="0" fontId="6" fillId="0" borderId="15" xfId="0" applyFont="1" applyBorder="1" applyAlignment="1">
      <alignment horizontal="distributed" vertical="center" justifyLastLine="1"/>
    </xf>
    <xf numFmtId="0" fontId="6" fillId="0" borderId="16" xfId="0" applyFont="1" applyBorder="1" applyAlignment="1">
      <alignment horizontal="distributed" vertical="center" justifyLastLine="1"/>
    </xf>
    <xf numFmtId="0" fontId="5" fillId="0" borderId="26" xfId="0" applyFont="1" applyBorder="1" applyAlignment="1">
      <alignment horizontal="distributed" vertical="center" justifyLastLine="1"/>
    </xf>
    <xf numFmtId="0" fontId="5" fillId="0" borderId="17" xfId="0" applyFont="1" applyBorder="1" applyAlignment="1">
      <alignment horizontal="distributed" vertical="center" justifyLastLine="1"/>
    </xf>
    <xf numFmtId="0" fontId="5" fillId="0" borderId="23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2" borderId="13" xfId="0" applyFont="1" applyFill="1" applyBorder="1" applyAlignment="1" applyProtection="1">
      <alignment horizontal="center" vertical="center" wrapText="1" shrinkToFit="1"/>
      <protection locked="0"/>
    </xf>
    <xf numFmtId="0" fontId="5" fillId="2" borderId="15" xfId="0" applyFont="1" applyFill="1" applyBorder="1" applyAlignment="1" applyProtection="1">
      <alignment horizontal="center" vertical="center" wrapText="1" shrinkToFit="1"/>
      <protection locked="0"/>
    </xf>
    <xf numFmtId="0" fontId="5" fillId="2" borderId="23" xfId="0" applyFont="1" applyFill="1" applyBorder="1" applyAlignment="1" applyProtection="1">
      <alignment horizontal="center" vertical="center" shrinkToFit="1"/>
      <protection locked="0"/>
    </xf>
    <xf numFmtId="0" fontId="5" fillId="2" borderId="13" xfId="0" applyFont="1" applyFill="1" applyBorder="1" applyAlignment="1" applyProtection="1">
      <alignment horizontal="center" vertical="center" shrinkToFit="1"/>
      <protection locked="0"/>
    </xf>
    <xf numFmtId="0" fontId="5" fillId="2" borderId="24" xfId="0" applyFont="1" applyFill="1" applyBorder="1" applyAlignment="1" applyProtection="1">
      <alignment horizontal="center" vertical="center" shrinkToFit="1"/>
      <protection locked="0"/>
    </xf>
    <xf numFmtId="0" fontId="5" fillId="2" borderId="15" xfId="0" applyFont="1" applyFill="1" applyBorder="1" applyAlignment="1" applyProtection="1">
      <alignment horizontal="center" vertical="center" shrinkToFit="1"/>
      <protection locked="0"/>
    </xf>
    <xf numFmtId="0" fontId="7" fillId="2" borderId="23" xfId="0" applyFont="1" applyFill="1" applyBorder="1" applyAlignment="1" applyProtection="1">
      <alignment horizontal="center" vertical="center"/>
      <protection locked="0"/>
    </xf>
    <xf numFmtId="0" fontId="7" fillId="2" borderId="13" xfId="0" applyFont="1" applyFill="1" applyBorder="1" applyAlignment="1" applyProtection="1">
      <alignment horizontal="center" vertical="center"/>
      <protection locked="0"/>
    </xf>
    <xf numFmtId="0" fontId="7" fillId="2" borderId="18" xfId="0" applyFont="1" applyFill="1" applyBorder="1" applyAlignment="1" applyProtection="1">
      <alignment horizontal="center" vertical="center"/>
      <protection locked="0"/>
    </xf>
    <xf numFmtId="0" fontId="7" fillId="2" borderId="24" xfId="0" applyFont="1" applyFill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0" fontId="7" fillId="2" borderId="16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center"/>
      <protection locked="0"/>
    </xf>
    <xf numFmtId="0" fontId="5" fillId="2" borderId="18" xfId="0" applyFont="1" applyFill="1" applyBorder="1" applyAlignment="1" applyProtection="1">
      <alignment horizontal="center" vertical="center"/>
      <protection locked="0"/>
    </xf>
    <xf numFmtId="0" fontId="5" fillId="2" borderId="26" xfId="0" applyFont="1" applyFill="1" applyBorder="1" applyAlignment="1" applyProtection="1">
      <alignment horizontal="center" vertical="center"/>
      <protection locked="0"/>
    </xf>
    <xf numFmtId="0" fontId="5" fillId="2" borderId="24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0" fontId="5" fillId="0" borderId="25" xfId="0" applyFont="1" applyBorder="1" applyAlignment="1">
      <alignment horizontal="distributed" vertical="center" justifyLastLine="1"/>
    </xf>
    <xf numFmtId="0" fontId="5" fillId="0" borderId="20" xfId="0" applyFont="1" applyBorder="1" applyAlignment="1">
      <alignment horizontal="distributed" vertical="center" justifyLastLine="1"/>
    </xf>
    <xf numFmtId="0" fontId="5" fillId="0" borderId="21" xfId="0" applyFont="1" applyBorder="1" applyAlignment="1">
      <alignment horizontal="distributed" vertical="center" justifyLastLine="1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0" fontId="5" fillId="0" borderId="23" xfId="0" applyFont="1" applyBorder="1" applyAlignment="1">
      <alignment horizontal="distributed" vertical="center" wrapText="1"/>
    </xf>
    <xf numFmtId="0" fontId="5" fillId="0" borderId="13" xfId="0" applyFont="1" applyBorder="1" applyAlignment="1">
      <alignment horizontal="distributed" vertical="center" wrapText="1"/>
    </xf>
    <xf numFmtId="0" fontId="5" fillId="0" borderId="18" xfId="0" applyFont="1" applyBorder="1" applyAlignment="1">
      <alignment horizontal="distributed" vertical="center" wrapText="1"/>
    </xf>
    <xf numFmtId="0" fontId="5" fillId="0" borderId="26" xfId="0" applyFont="1" applyBorder="1" applyAlignment="1">
      <alignment horizontal="distributed" vertical="center" wrapText="1"/>
    </xf>
    <xf numFmtId="0" fontId="5" fillId="0" borderId="0" xfId="0" applyFont="1" applyAlignment="1">
      <alignment horizontal="distributed" vertical="center" wrapText="1"/>
    </xf>
    <xf numFmtId="0" fontId="5" fillId="0" borderId="17" xfId="0" applyFont="1" applyBorder="1" applyAlignment="1">
      <alignment horizontal="distributed" vertical="center" wrapText="1"/>
    </xf>
    <xf numFmtId="0" fontId="5" fillId="0" borderId="24" xfId="0" applyFont="1" applyBorder="1" applyAlignment="1">
      <alignment horizontal="distributed" vertical="center" wrapText="1"/>
    </xf>
    <xf numFmtId="0" fontId="5" fillId="0" borderId="15" xfId="0" applyFont="1" applyBorder="1" applyAlignment="1">
      <alignment horizontal="distributed" vertical="center" wrapText="1"/>
    </xf>
    <xf numFmtId="0" fontId="5" fillId="0" borderId="16" xfId="0" applyFont="1" applyBorder="1" applyAlignment="1">
      <alignment horizontal="distributed" vertical="center" wrapText="1"/>
    </xf>
    <xf numFmtId="184" fontId="10" fillId="0" borderId="25" xfId="0" applyNumberFormat="1" applyFont="1" applyBorder="1">
      <alignment vertical="center"/>
    </xf>
    <xf numFmtId="184" fontId="10" fillId="0" borderId="20" xfId="0" applyNumberFormat="1" applyFont="1" applyBorder="1">
      <alignment vertical="center"/>
    </xf>
    <xf numFmtId="184" fontId="10" fillId="0" borderId="22" xfId="0" applyNumberFormat="1" applyFont="1" applyBorder="1">
      <alignment vertical="center"/>
    </xf>
    <xf numFmtId="0" fontId="5" fillId="0" borderId="43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6" xfId="0" applyFont="1" applyBorder="1">
      <alignment vertical="center"/>
    </xf>
    <xf numFmtId="0" fontId="5" fillId="0" borderId="0" xfId="0" applyFont="1">
      <alignment vertical="center"/>
    </xf>
    <xf numFmtId="0" fontId="5" fillId="0" borderId="36" xfId="0" applyFont="1" applyBorder="1">
      <alignment vertical="center"/>
    </xf>
    <xf numFmtId="0" fontId="5" fillId="0" borderId="7" xfId="0" applyFont="1" applyBorder="1">
      <alignment vertical="center"/>
    </xf>
    <xf numFmtId="184" fontId="10" fillId="2" borderId="25" xfId="0" quotePrefix="1" applyNumberFormat="1" applyFont="1" applyFill="1" applyBorder="1" applyAlignment="1" applyProtection="1">
      <alignment horizontal="right" vertical="center"/>
      <protection locked="0"/>
    </xf>
    <xf numFmtId="184" fontId="10" fillId="2" borderId="20" xfId="0" applyNumberFormat="1" applyFont="1" applyFill="1" applyBorder="1" applyAlignment="1" applyProtection="1">
      <alignment horizontal="right" vertical="center"/>
      <protection locked="0"/>
    </xf>
    <xf numFmtId="184" fontId="10" fillId="2" borderId="21" xfId="0" applyNumberFormat="1" applyFont="1" applyFill="1" applyBorder="1" applyAlignment="1" applyProtection="1">
      <alignment horizontal="right" vertical="center"/>
      <protection locked="0"/>
    </xf>
    <xf numFmtId="184" fontId="10" fillId="2" borderId="25" xfId="0" applyNumberFormat="1" applyFont="1" applyFill="1" applyBorder="1" applyAlignment="1" applyProtection="1">
      <alignment horizontal="right" vertical="center"/>
      <protection locked="0"/>
    </xf>
    <xf numFmtId="184" fontId="10" fillId="0" borderId="43" xfId="0" applyNumberFormat="1" applyFont="1" applyBorder="1">
      <alignment vertical="center"/>
    </xf>
    <xf numFmtId="184" fontId="10" fillId="0" borderId="55" xfId="0" applyNumberFormat="1" applyFont="1" applyBorder="1">
      <alignment vertical="center"/>
    </xf>
    <xf numFmtId="184" fontId="10" fillId="0" borderId="42" xfId="0" applyNumberFormat="1" applyFont="1" applyBorder="1">
      <alignment vertical="center"/>
    </xf>
    <xf numFmtId="184" fontId="10" fillId="0" borderId="21" xfId="0" applyNumberFormat="1" applyFont="1" applyBorder="1">
      <alignment vertical="center"/>
    </xf>
    <xf numFmtId="0" fontId="7" fillId="0" borderId="12" xfId="0" applyFont="1" applyBorder="1" applyAlignment="1">
      <alignment horizontal="distributed" vertical="center" justifyLastLine="1"/>
    </xf>
    <xf numFmtId="0" fontId="7" fillId="0" borderId="13" xfId="0" applyFont="1" applyBorder="1" applyAlignment="1">
      <alignment horizontal="distributed" vertical="center" justifyLastLine="1"/>
    </xf>
    <xf numFmtId="184" fontId="10" fillId="0" borderId="36" xfId="0" applyNumberFormat="1" applyFont="1" applyBorder="1">
      <alignment vertical="center"/>
    </xf>
    <xf numFmtId="184" fontId="10" fillId="0" borderId="7" xfId="0" applyNumberFormat="1" applyFont="1" applyBorder="1">
      <alignment vertical="center"/>
    </xf>
    <xf numFmtId="184" fontId="10" fillId="0" borderId="35" xfId="0" applyNumberFormat="1" applyFont="1" applyBorder="1">
      <alignment vertical="center"/>
    </xf>
    <xf numFmtId="9" fontId="8" fillId="2" borderId="15" xfId="0" applyNumberFormat="1" applyFont="1" applyFill="1" applyBorder="1" applyAlignment="1">
      <alignment horizontal="center" vertical="center" shrinkToFit="1"/>
    </xf>
    <xf numFmtId="0" fontId="8" fillId="2" borderId="15" xfId="0" applyFont="1" applyFill="1" applyBorder="1" applyAlignment="1">
      <alignment horizontal="center" vertical="center" shrinkToFit="1"/>
    </xf>
    <xf numFmtId="0" fontId="7" fillId="0" borderId="41" xfId="0" applyFont="1" applyBorder="1" applyAlignment="1">
      <alignment horizontal="distributed" vertical="center" justifyLastLine="1"/>
    </xf>
    <xf numFmtId="0" fontId="7" fillId="0" borderId="55" xfId="0" applyFont="1" applyBorder="1" applyAlignment="1">
      <alignment horizontal="distributed" vertical="center" justifyLastLine="1"/>
    </xf>
    <xf numFmtId="184" fontId="10" fillId="0" borderId="56" xfId="0" applyNumberFormat="1" applyFont="1" applyBorder="1">
      <alignment vertical="center"/>
    </xf>
    <xf numFmtId="183" fontId="5" fillId="0" borderId="48" xfId="0" applyNumberFormat="1" applyFont="1" applyBorder="1" applyAlignment="1" applyProtection="1">
      <alignment horizontal="left" vertical="center"/>
      <protection locked="0"/>
    </xf>
    <xf numFmtId="183" fontId="5" fillId="0" borderId="50" xfId="0" applyNumberFormat="1" applyFont="1" applyBorder="1" applyAlignment="1" applyProtection="1">
      <alignment horizontal="left" vertical="center"/>
      <protection locked="0"/>
    </xf>
    <xf numFmtId="179" fontId="7" fillId="0" borderId="23" xfId="0" applyNumberFormat="1" applyFont="1" applyBorder="1" applyAlignment="1">
      <alignment horizontal="left" vertical="center" indent="1"/>
    </xf>
    <xf numFmtId="179" fontId="7" fillId="0" borderId="13" xfId="0" applyNumberFormat="1" applyFont="1" applyBorder="1" applyAlignment="1">
      <alignment horizontal="left" vertical="center" indent="1"/>
    </xf>
    <xf numFmtId="179" fontId="7" fillId="0" borderId="18" xfId="0" applyNumberFormat="1" applyFont="1" applyBorder="1" applyAlignment="1">
      <alignment horizontal="left" vertical="center" indent="1"/>
    </xf>
    <xf numFmtId="179" fontId="7" fillId="0" borderId="24" xfId="0" applyNumberFormat="1" applyFont="1" applyBorder="1" applyAlignment="1">
      <alignment horizontal="left" vertical="center" indent="1"/>
    </xf>
    <xf numFmtId="179" fontId="7" fillId="0" borderId="15" xfId="0" applyNumberFormat="1" applyFont="1" applyBorder="1" applyAlignment="1">
      <alignment horizontal="left" vertical="center" indent="1"/>
    </xf>
    <xf numFmtId="179" fontId="7" fillId="0" borderId="16" xfId="0" applyNumberFormat="1" applyFont="1" applyBorder="1" applyAlignment="1">
      <alignment horizontal="left" vertical="center" indent="1"/>
    </xf>
    <xf numFmtId="0" fontId="5" fillId="0" borderId="57" xfId="0" applyFont="1" applyBorder="1" applyAlignment="1">
      <alignment horizontal="center" vertical="center" justifyLastLine="1"/>
    </xf>
    <xf numFmtId="0" fontId="5" fillId="0" borderId="48" xfId="0" applyFont="1" applyBorder="1" applyAlignment="1">
      <alignment horizontal="center" vertical="center" justifyLastLine="1"/>
    </xf>
    <xf numFmtId="0" fontId="5" fillId="0" borderId="48" xfId="0" applyFont="1" applyBorder="1" applyAlignment="1">
      <alignment horizontal="distributed" vertical="center" justifyLastLine="1"/>
    </xf>
    <xf numFmtId="177" fontId="10" fillId="0" borderId="4" xfId="0" applyNumberFormat="1" applyFont="1" applyBorder="1" applyAlignment="1" applyProtection="1">
      <alignment horizontal="center" vertical="center"/>
      <protection locked="0"/>
    </xf>
    <xf numFmtId="177" fontId="10" fillId="0" borderId="0" xfId="0" applyNumberFormat="1" applyFont="1" applyAlignment="1" applyProtection="1">
      <alignment horizontal="center" vertical="center"/>
      <protection locked="0"/>
    </xf>
    <xf numFmtId="177" fontId="10" fillId="0" borderId="6" xfId="0" applyNumberFormat="1" applyFont="1" applyBorder="1" applyAlignment="1" applyProtection="1">
      <alignment horizontal="center" vertical="center"/>
      <protection locked="0"/>
    </xf>
    <xf numFmtId="177" fontId="10" fillId="0" borderId="7" xfId="0" applyNumberFormat="1" applyFont="1" applyBorder="1" applyAlignment="1" applyProtection="1">
      <alignment horizontal="center" vertical="center"/>
      <protection locked="0"/>
    </xf>
    <xf numFmtId="177" fontId="10" fillId="0" borderId="17" xfId="0" applyNumberFormat="1" applyFont="1" applyBorder="1" applyAlignment="1">
      <alignment horizontal="center" vertical="center"/>
    </xf>
    <xf numFmtId="177" fontId="10" fillId="0" borderId="35" xfId="0" applyNumberFormat="1" applyFont="1" applyBorder="1" applyAlignment="1">
      <alignment horizontal="center" vertical="center"/>
    </xf>
    <xf numFmtId="179" fontId="5" fillId="0" borderId="23" xfId="0" applyNumberFormat="1" applyFont="1" applyBorder="1" applyAlignment="1">
      <alignment horizontal="center" vertical="center" shrinkToFit="1"/>
    </xf>
    <xf numFmtId="179" fontId="5" fillId="0" borderId="13" xfId="0" applyNumberFormat="1" applyFont="1" applyBorder="1" applyAlignment="1">
      <alignment horizontal="center" vertical="center" shrinkToFit="1"/>
    </xf>
    <xf numFmtId="179" fontId="5" fillId="0" borderId="24" xfId="0" applyNumberFormat="1" applyFont="1" applyBorder="1" applyAlignment="1">
      <alignment horizontal="center" vertical="center" shrinkToFit="1"/>
    </xf>
    <xf numFmtId="179" fontId="5" fillId="0" borderId="15" xfId="0" applyNumberFormat="1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wrapText="1" shrinkToFit="1"/>
    </xf>
    <xf numFmtId="0" fontId="5" fillId="0" borderId="15" xfId="0" applyFont="1" applyBorder="1" applyAlignment="1">
      <alignment horizontal="center" vertical="center" wrapText="1" shrinkToFit="1"/>
    </xf>
    <xf numFmtId="179" fontId="5" fillId="0" borderId="13" xfId="0" applyNumberFormat="1" applyFont="1" applyBorder="1" applyAlignment="1">
      <alignment horizontal="left" vertical="center" shrinkToFit="1"/>
    </xf>
    <xf numFmtId="179" fontId="5" fillId="0" borderId="15" xfId="0" applyNumberFormat="1" applyFont="1" applyBorder="1" applyAlignment="1">
      <alignment horizontal="left" vertical="center" shrinkToFit="1"/>
    </xf>
    <xf numFmtId="179" fontId="8" fillId="0" borderId="0" xfId="0" applyNumberFormat="1" applyFont="1">
      <alignment vertical="center"/>
    </xf>
    <xf numFmtId="179" fontId="8" fillId="0" borderId="15" xfId="0" applyNumberFormat="1" applyFont="1" applyBorder="1">
      <alignment vertical="center"/>
    </xf>
    <xf numFmtId="179" fontId="5" fillId="0" borderId="25" xfId="0" applyNumberFormat="1" applyFont="1" applyBorder="1" applyAlignment="1">
      <alignment horizontal="center" vertical="center"/>
    </xf>
    <xf numFmtId="179" fontId="5" fillId="0" borderId="21" xfId="0" applyNumberFormat="1" applyFont="1" applyBorder="1" applyAlignment="1">
      <alignment horizontal="center" vertical="center"/>
    </xf>
    <xf numFmtId="182" fontId="7" fillId="0" borderId="23" xfId="0" applyNumberFormat="1" applyFont="1" applyBorder="1" applyAlignment="1">
      <alignment horizontal="center" vertical="center"/>
    </xf>
    <xf numFmtId="182" fontId="7" fillId="0" borderId="13" xfId="0" applyNumberFormat="1" applyFont="1" applyBorder="1" applyAlignment="1">
      <alignment horizontal="center" vertical="center"/>
    </xf>
    <xf numFmtId="182" fontId="7" fillId="0" borderId="24" xfId="0" applyNumberFormat="1" applyFont="1" applyBorder="1" applyAlignment="1">
      <alignment horizontal="center" vertical="center"/>
    </xf>
    <xf numFmtId="182" fontId="7" fillId="0" borderId="15" xfId="0" applyNumberFormat="1" applyFont="1" applyBorder="1" applyAlignment="1">
      <alignment horizontal="center" vertical="center"/>
    </xf>
    <xf numFmtId="182" fontId="7" fillId="0" borderId="18" xfId="0" applyNumberFormat="1" applyFont="1" applyBorder="1" applyAlignment="1">
      <alignment horizontal="center" vertical="center"/>
    </xf>
    <xf numFmtId="182" fontId="7" fillId="0" borderId="16" xfId="0" applyNumberFormat="1" applyFont="1" applyBorder="1" applyAlignment="1">
      <alignment horizontal="center" vertical="center"/>
    </xf>
    <xf numFmtId="179" fontId="5" fillId="0" borderId="23" xfId="0" applyNumberFormat="1" applyFont="1" applyBorder="1" applyAlignment="1">
      <alignment horizontal="center" vertical="center"/>
    </xf>
    <xf numFmtId="179" fontId="5" fillId="0" borderId="13" xfId="0" applyNumberFormat="1" applyFont="1" applyBorder="1" applyAlignment="1">
      <alignment horizontal="center" vertical="center"/>
    </xf>
    <xf numFmtId="179" fontId="5" fillId="0" borderId="18" xfId="0" applyNumberFormat="1" applyFont="1" applyBorder="1" applyAlignment="1">
      <alignment horizontal="center" vertical="center"/>
    </xf>
    <xf numFmtId="179" fontId="5" fillId="0" borderId="26" xfId="0" applyNumberFormat="1" applyFont="1" applyBorder="1" applyAlignment="1">
      <alignment horizontal="center" vertical="center"/>
    </xf>
    <xf numFmtId="179" fontId="5" fillId="0" borderId="0" xfId="0" applyNumberFormat="1" applyFont="1" applyAlignment="1">
      <alignment horizontal="center" vertical="center"/>
    </xf>
    <xf numFmtId="179" fontId="5" fillId="0" borderId="17" xfId="0" applyNumberFormat="1" applyFont="1" applyBorder="1" applyAlignment="1">
      <alignment horizontal="center" vertical="center"/>
    </xf>
    <xf numFmtId="179" fontId="5" fillId="0" borderId="24" xfId="0" applyNumberFormat="1" applyFont="1" applyBorder="1" applyAlignment="1">
      <alignment horizontal="center" vertical="center"/>
    </xf>
    <xf numFmtId="179" fontId="5" fillId="0" borderId="15" xfId="0" applyNumberFormat="1" applyFont="1" applyBorder="1" applyAlignment="1">
      <alignment horizontal="center" vertical="center"/>
    </xf>
    <xf numFmtId="179" fontId="5" fillId="0" borderId="16" xfId="0" applyNumberFormat="1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179" fontId="7" fillId="0" borderId="23" xfId="0" applyNumberFormat="1" applyFont="1" applyBorder="1" applyAlignment="1">
      <alignment horizontal="center" vertical="center"/>
    </xf>
    <xf numFmtId="179" fontId="7" fillId="0" borderId="13" xfId="0" applyNumberFormat="1" applyFont="1" applyBorder="1" applyAlignment="1">
      <alignment horizontal="center" vertical="center"/>
    </xf>
    <xf numFmtId="179" fontId="7" fillId="0" borderId="18" xfId="0" applyNumberFormat="1" applyFont="1" applyBorder="1" applyAlignment="1">
      <alignment horizontal="center" vertical="center"/>
    </xf>
    <xf numFmtId="179" fontId="7" fillId="0" borderId="24" xfId="0" applyNumberFormat="1" applyFont="1" applyBorder="1" applyAlignment="1">
      <alignment horizontal="center" vertical="center"/>
    </xf>
    <xf numFmtId="179" fontId="7" fillId="0" borderId="15" xfId="0" applyNumberFormat="1" applyFont="1" applyBorder="1" applyAlignment="1">
      <alignment horizontal="center" vertical="center"/>
    </xf>
    <xf numFmtId="179" fontId="7" fillId="0" borderId="16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/>
    </xf>
    <xf numFmtId="176" fontId="0" fillId="0" borderId="0" xfId="0" applyNumberFormat="1" applyAlignment="1">
      <alignment horizontal="distributed" vertical="center"/>
    </xf>
    <xf numFmtId="179" fontId="6" fillId="0" borderId="0" xfId="0" applyNumberFormat="1" applyFont="1" applyAlignment="1">
      <alignment horizontal="left" vertical="center"/>
    </xf>
    <xf numFmtId="180" fontId="7" fillId="0" borderId="0" xfId="0" applyNumberFormat="1" applyFont="1">
      <alignment vertical="center"/>
    </xf>
    <xf numFmtId="0" fontId="14" fillId="0" borderId="1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180" fontId="4" fillId="0" borderId="23" xfId="0" applyNumberFormat="1" applyFont="1" applyBorder="1" applyAlignment="1">
      <alignment horizontal="center" vertical="center" shrinkToFit="1"/>
    </xf>
    <xf numFmtId="180" fontId="4" fillId="0" borderId="13" xfId="0" applyNumberFormat="1" applyFont="1" applyBorder="1" applyAlignment="1">
      <alignment horizontal="center" vertical="center" shrinkToFit="1"/>
    </xf>
    <xf numFmtId="180" fontId="4" fillId="0" borderId="18" xfId="0" applyNumberFormat="1" applyFont="1" applyBorder="1" applyAlignment="1">
      <alignment horizontal="center" vertical="center" shrinkToFit="1"/>
    </xf>
    <xf numFmtId="180" fontId="4" fillId="0" borderId="24" xfId="0" applyNumberFormat="1" applyFont="1" applyBorder="1" applyAlignment="1">
      <alignment horizontal="center" vertical="center" shrinkToFit="1"/>
    </xf>
    <xf numFmtId="180" fontId="4" fillId="0" borderId="15" xfId="0" applyNumberFormat="1" applyFont="1" applyBorder="1" applyAlignment="1">
      <alignment horizontal="center" vertical="center" shrinkToFit="1"/>
    </xf>
    <xf numFmtId="180" fontId="4" fillId="0" borderId="16" xfId="0" applyNumberFormat="1" applyFont="1" applyBorder="1" applyAlignment="1">
      <alignment horizontal="center" vertical="center" shrinkToFit="1"/>
    </xf>
    <xf numFmtId="9" fontId="8" fillId="0" borderId="15" xfId="0" applyNumberFormat="1" applyFont="1" applyBorder="1" applyAlignment="1" applyProtection="1">
      <alignment horizontal="center" vertical="center" shrinkToFit="1"/>
      <protection locked="0"/>
    </xf>
    <xf numFmtId="0" fontId="8" fillId="0" borderId="15" xfId="0" applyFont="1" applyBorder="1" applyAlignment="1" applyProtection="1">
      <alignment horizontal="center" vertical="center" shrinkToFit="1"/>
      <protection locked="0"/>
    </xf>
    <xf numFmtId="179" fontId="8" fillId="0" borderId="2" xfId="0" applyNumberFormat="1" applyFont="1" applyBorder="1">
      <alignment vertical="center"/>
    </xf>
    <xf numFmtId="184" fontId="10" fillId="0" borderId="5" xfId="0" applyNumberFormat="1" applyFont="1" applyBorder="1">
      <alignment vertical="center"/>
    </xf>
    <xf numFmtId="184" fontId="10" fillId="0" borderId="8" xfId="0" applyNumberFormat="1" applyFont="1" applyBorder="1">
      <alignment vertical="center"/>
    </xf>
    <xf numFmtId="178" fontId="9" fillId="0" borderId="9" xfId="0" applyNumberFormat="1" applyFont="1" applyBorder="1" applyAlignment="1">
      <alignment horizontal="center" vertical="center" shrinkToFit="1"/>
    </xf>
    <xf numFmtId="178" fontId="9" fillId="0" borderId="10" xfId="0" applyNumberFormat="1" applyFont="1" applyBorder="1" applyAlignment="1">
      <alignment horizontal="center" vertical="center" shrinkToFit="1"/>
    </xf>
    <xf numFmtId="178" fontId="9" fillId="0" borderId="27" xfId="0" applyNumberFormat="1" applyFont="1" applyBorder="1" applyAlignment="1">
      <alignment horizontal="center" vertical="center" shrinkToFit="1"/>
    </xf>
    <xf numFmtId="178" fontId="9" fillId="0" borderId="1" xfId="0" applyNumberFormat="1" applyFont="1" applyBorder="1" applyAlignment="1">
      <alignment horizontal="center" vertical="center" shrinkToFit="1"/>
    </xf>
    <xf numFmtId="178" fontId="9" fillId="0" borderId="2" xfId="0" applyNumberFormat="1" applyFont="1" applyBorder="1" applyAlignment="1">
      <alignment horizontal="center" vertical="center" shrinkToFit="1"/>
    </xf>
    <xf numFmtId="178" fontId="9" fillId="0" borderId="3" xfId="0" applyNumberFormat="1" applyFont="1" applyBorder="1" applyAlignment="1">
      <alignment horizontal="center" vertical="center" shrinkToFit="1"/>
    </xf>
    <xf numFmtId="178" fontId="9" fillId="0" borderId="4" xfId="0" applyNumberFormat="1" applyFont="1" applyBorder="1" applyAlignment="1">
      <alignment horizontal="center" vertical="center" shrinkToFit="1"/>
    </xf>
    <xf numFmtId="178" fontId="9" fillId="0" borderId="0" xfId="0" applyNumberFormat="1" applyFont="1" applyAlignment="1">
      <alignment horizontal="center" vertical="center" shrinkToFit="1"/>
    </xf>
    <xf numFmtId="178" fontId="9" fillId="0" borderId="5" xfId="0" applyNumberFormat="1" applyFont="1" applyBorder="1" applyAlignment="1">
      <alignment horizontal="center" vertical="center" shrinkToFit="1"/>
    </xf>
    <xf numFmtId="178" fontId="9" fillId="0" borderId="6" xfId="0" applyNumberFormat="1" applyFont="1" applyBorder="1" applyAlignment="1">
      <alignment horizontal="center" vertical="center" shrinkToFit="1"/>
    </xf>
    <xf numFmtId="178" fontId="9" fillId="0" borderId="7" xfId="0" applyNumberFormat="1" applyFont="1" applyBorder="1" applyAlignment="1">
      <alignment horizontal="center" vertical="center" shrinkToFit="1"/>
    </xf>
    <xf numFmtId="178" fontId="9" fillId="0" borderId="8" xfId="0" applyNumberFormat="1" applyFont="1" applyBorder="1" applyAlignment="1">
      <alignment horizontal="center" vertical="center" shrinkToFit="1"/>
    </xf>
    <xf numFmtId="178" fontId="6" fillId="0" borderId="1" xfId="0" applyNumberFormat="1" applyFont="1" applyBorder="1" applyAlignment="1">
      <alignment vertical="center" shrinkToFit="1"/>
    </xf>
    <xf numFmtId="178" fontId="6" fillId="0" borderId="2" xfId="0" applyNumberFormat="1" applyFont="1" applyBorder="1" applyAlignment="1">
      <alignment vertical="center" shrinkToFit="1"/>
    </xf>
    <xf numFmtId="178" fontId="6" fillId="0" borderId="3" xfId="0" applyNumberFormat="1" applyFont="1" applyBorder="1" applyAlignment="1">
      <alignment vertical="center" shrinkToFit="1"/>
    </xf>
    <xf numFmtId="178" fontId="6" fillId="0" borderId="4" xfId="0" applyNumberFormat="1" applyFont="1" applyBorder="1" applyAlignment="1">
      <alignment vertical="center" shrinkToFit="1"/>
    </xf>
    <xf numFmtId="178" fontId="6" fillId="0" borderId="5" xfId="0" applyNumberFormat="1" applyFont="1" applyBorder="1" applyAlignment="1">
      <alignment vertical="center" shrinkToFit="1"/>
    </xf>
    <xf numFmtId="178" fontId="6" fillId="0" borderId="6" xfId="0" applyNumberFormat="1" applyFont="1" applyBorder="1" applyAlignment="1">
      <alignment vertical="center" shrinkToFit="1"/>
    </xf>
    <xf numFmtId="178" fontId="6" fillId="0" borderId="7" xfId="0" applyNumberFormat="1" applyFont="1" applyBorder="1" applyAlignment="1">
      <alignment vertical="center" shrinkToFit="1"/>
    </xf>
    <xf numFmtId="178" fontId="6" fillId="0" borderId="8" xfId="0" applyNumberFormat="1" applyFont="1" applyBorder="1" applyAlignment="1">
      <alignment vertical="center" shrinkToFit="1"/>
    </xf>
    <xf numFmtId="184" fontId="10" fillId="0" borderId="25" xfId="0" applyNumberFormat="1" applyFont="1" applyBorder="1" applyAlignment="1">
      <alignment horizontal="right" vertical="center"/>
    </xf>
    <xf numFmtId="184" fontId="10" fillId="0" borderId="20" xfId="0" applyNumberFormat="1" applyFont="1" applyBorder="1" applyAlignment="1">
      <alignment horizontal="right" vertical="center"/>
    </xf>
    <xf numFmtId="184" fontId="10" fillId="0" borderId="21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distributed" vertical="center" justifyLastLine="1"/>
    </xf>
    <xf numFmtId="0" fontId="7" fillId="0" borderId="6" xfId="0" applyFont="1" applyBorder="1" applyAlignment="1">
      <alignment horizontal="distributed" vertical="center" justifyLastLine="1"/>
    </xf>
    <xf numFmtId="0" fontId="7" fillId="0" borderId="7" xfId="0" applyFont="1" applyBorder="1" applyAlignment="1">
      <alignment horizontal="distributed" vertical="center" justifyLastLine="1"/>
    </xf>
  </cellXfs>
  <cellStyles count="1">
    <cellStyle name="標準" xfId="0" builtinId="0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143933</xdr:colOff>
      <xdr:row>50</xdr:row>
      <xdr:rowOff>177801</xdr:rowOff>
    </xdr:from>
    <xdr:to>
      <xdr:col>34</xdr:col>
      <xdr:colOff>127000</xdr:colOff>
      <xdr:row>53</xdr:row>
      <xdr:rowOff>152401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DD44DAA4-3255-0FA6-4BBB-819D3A9D3157}"/>
            </a:ext>
          </a:extLst>
        </xdr:cNvPr>
        <xdr:cNvSpPr/>
      </xdr:nvSpPr>
      <xdr:spPr>
        <a:xfrm>
          <a:off x="5596466" y="9541934"/>
          <a:ext cx="1134534" cy="558800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52982-AE25-4F4B-B8E9-B76512114E9E}">
  <dimension ref="A1:AT58"/>
  <sheetViews>
    <sheetView showGridLines="0" tabSelected="1" topLeftCell="A24" zoomScale="90" zoomScaleNormal="90" zoomScaleSheetLayoutView="80" workbookViewId="0">
      <selection activeCell="P34" sqref="P34:X36"/>
    </sheetView>
  </sheetViews>
  <sheetFormatPr defaultRowHeight="18" customHeight="1"/>
  <cols>
    <col min="1" max="28" width="2.88671875" customWidth="1"/>
    <col min="29" max="30" width="3.109375" customWidth="1"/>
    <col min="31" max="32" width="2.88671875" customWidth="1"/>
    <col min="33" max="33" width="3.33203125" customWidth="1"/>
    <col min="34" max="34" width="1.6640625" customWidth="1"/>
    <col min="35" max="35" width="2.44140625" customWidth="1"/>
    <col min="36" max="48" width="3.88671875" customWidth="1"/>
  </cols>
  <sheetData>
    <row r="1" spans="1:33" ht="18" customHeight="1">
      <c r="L1" s="172" t="s">
        <v>0</v>
      </c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</row>
    <row r="2" spans="1:33" ht="18" customHeight="1" thickBot="1"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28" t="s">
        <v>1</v>
      </c>
      <c r="Y2" s="129"/>
      <c r="Z2" s="129"/>
      <c r="AA2" s="129"/>
      <c r="AB2" s="129"/>
    </row>
    <row r="3" spans="1:33" ht="18" customHeight="1" thickTop="1"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4"/>
      <c r="Y3" s="4"/>
      <c r="Z3" s="4"/>
      <c r="AA3" s="4"/>
    </row>
    <row r="4" spans="1:33" ht="18" customHeight="1">
      <c r="A4" s="127" t="s">
        <v>56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78" t="s">
        <v>19</v>
      </c>
      <c r="M4" s="178"/>
      <c r="Z4" s="154" t="s">
        <v>51</v>
      </c>
      <c r="AA4" s="154"/>
      <c r="AB4" s="154"/>
      <c r="AC4" s="154"/>
      <c r="AD4" s="154"/>
      <c r="AE4" s="154"/>
      <c r="AF4" s="154"/>
      <c r="AG4" s="154"/>
    </row>
    <row r="5" spans="1:33" s="1" customFormat="1" ht="6.9" customHeight="1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78"/>
      <c r="M5" s="178"/>
      <c r="N5" s="5"/>
      <c r="O5" s="5"/>
      <c r="P5" s="5"/>
      <c r="Q5" s="5"/>
      <c r="R5" s="30"/>
      <c r="S5" s="31"/>
      <c r="T5" s="31"/>
      <c r="U5" s="31"/>
      <c r="V5" s="31"/>
      <c r="W5" s="31"/>
      <c r="X5" s="31"/>
      <c r="Y5" s="31"/>
      <c r="Z5" s="156" t="s">
        <v>45</v>
      </c>
      <c r="AA5" s="157"/>
      <c r="AB5" s="158"/>
      <c r="AC5" s="162"/>
      <c r="AD5" s="163"/>
      <c r="AE5" s="163"/>
      <c r="AF5" s="163"/>
      <c r="AG5" s="164"/>
    </row>
    <row r="6" spans="1:33" s="1" customFormat="1" ht="14.1" customHeight="1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78"/>
      <c r="M6" s="178"/>
      <c r="N6" s="5"/>
      <c r="O6" s="5"/>
      <c r="P6" s="5"/>
      <c r="Q6" s="5"/>
      <c r="R6" s="32"/>
      <c r="S6" s="5" t="s">
        <v>2</v>
      </c>
      <c r="T6" s="5"/>
      <c r="U6" s="5"/>
      <c r="V6" s="5"/>
      <c r="W6" s="5"/>
      <c r="X6" s="5"/>
      <c r="Y6" s="5"/>
      <c r="Z6" s="159"/>
      <c r="AA6" s="160"/>
      <c r="AB6" s="161"/>
      <c r="AC6" s="165"/>
      <c r="AD6" s="166"/>
      <c r="AE6" s="166"/>
      <c r="AF6" s="166"/>
      <c r="AG6" s="167"/>
    </row>
    <row r="7" spans="1:33" s="1" customFormat="1" ht="14.1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32"/>
      <c r="S7" s="5"/>
      <c r="T7" s="5"/>
      <c r="U7" s="5"/>
      <c r="V7" s="5"/>
      <c r="W7" s="5"/>
      <c r="X7" s="5"/>
      <c r="Y7" s="5"/>
      <c r="Z7" s="56"/>
      <c r="AA7" s="56"/>
      <c r="AB7" s="56"/>
      <c r="AC7" s="57"/>
      <c r="AD7" s="57"/>
      <c r="AE7" s="57"/>
      <c r="AF7" s="57"/>
      <c r="AG7" s="58"/>
    </row>
    <row r="8" spans="1:33" s="1" customFormat="1" ht="14.1" customHeight="1">
      <c r="B8" s="170" t="s">
        <v>18</v>
      </c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R8" s="33" t="s">
        <v>4</v>
      </c>
      <c r="S8" s="155"/>
      <c r="T8" s="155"/>
      <c r="U8" s="155"/>
      <c r="V8" s="155"/>
      <c r="AG8" s="34"/>
    </row>
    <row r="9" spans="1:33" s="1" customFormat="1" ht="14.1" customHeight="1">
      <c r="B9" s="170"/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R9" s="33"/>
      <c r="S9" s="168"/>
      <c r="T9" s="168"/>
      <c r="U9" s="168"/>
      <c r="V9" s="168"/>
      <c r="W9" s="168"/>
      <c r="X9" s="168"/>
      <c r="Y9" s="168"/>
      <c r="Z9" s="168"/>
      <c r="AA9" s="168"/>
      <c r="AB9" s="168"/>
      <c r="AC9" s="168"/>
      <c r="AD9" s="168"/>
      <c r="AE9" s="168"/>
      <c r="AF9" s="168"/>
      <c r="AG9" s="34"/>
    </row>
    <row r="10" spans="1:33" s="1" customFormat="1" ht="14.1" customHeight="1">
      <c r="B10" s="170"/>
      <c r="C10" s="170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70"/>
      <c r="R10" s="33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  <c r="AF10" s="168"/>
      <c r="AG10" s="34"/>
    </row>
    <row r="11" spans="1:33" s="1" customFormat="1" ht="14.1" customHeight="1">
      <c r="B11" s="171"/>
      <c r="C11" s="171"/>
      <c r="D11" s="171"/>
      <c r="E11" s="171"/>
      <c r="F11" s="171"/>
      <c r="G11" s="171"/>
      <c r="H11" s="171"/>
      <c r="I11" s="171"/>
      <c r="J11" s="171"/>
      <c r="K11" s="171"/>
      <c r="L11" s="171"/>
      <c r="M11" s="171"/>
      <c r="N11" s="171"/>
      <c r="R11" s="33"/>
      <c r="S11" s="169"/>
      <c r="T11" s="169"/>
      <c r="U11" s="169"/>
      <c r="V11" s="169"/>
      <c r="W11" s="169"/>
      <c r="X11" s="169"/>
      <c r="Y11" s="169"/>
      <c r="Z11" s="169"/>
      <c r="AA11" s="169"/>
      <c r="AB11" s="169"/>
      <c r="AC11" s="169"/>
      <c r="AD11" s="169"/>
      <c r="AE11" s="169"/>
      <c r="AF11" s="169"/>
      <c r="AG11" s="34"/>
    </row>
    <row r="12" spans="1:33" s="1" customFormat="1" ht="14.1" customHeight="1">
      <c r="A12" s="130" t="s">
        <v>20</v>
      </c>
      <c r="B12" s="131"/>
      <c r="C12" s="131"/>
      <c r="D12" s="132"/>
      <c r="E12" s="6"/>
      <c r="F12" s="139">
        <f>P46</f>
        <v>0</v>
      </c>
      <c r="G12" s="139"/>
      <c r="H12" s="139"/>
      <c r="I12" s="139"/>
      <c r="J12" s="139"/>
      <c r="K12" s="139"/>
      <c r="L12" s="139"/>
      <c r="M12" s="139"/>
      <c r="N12" s="139"/>
      <c r="O12" s="139"/>
      <c r="P12" s="7"/>
      <c r="R12" s="33"/>
      <c r="S12" s="169"/>
      <c r="T12" s="169"/>
      <c r="U12" s="169"/>
      <c r="V12" s="169"/>
      <c r="W12" s="169"/>
      <c r="X12" s="169"/>
      <c r="Y12" s="169"/>
      <c r="Z12" s="169"/>
      <c r="AA12" s="169"/>
      <c r="AB12" s="169"/>
      <c r="AC12" s="169"/>
      <c r="AD12" s="169"/>
      <c r="AE12" s="169"/>
      <c r="AF12" s="169"/>
      <c r="AG12" s="34"/>
    </row>
    <row r="13" spans="1:33" s="1" customFormat="1" ht="14.1" customHeight="1">
      <c r="A13" s="133"/>
      <c r="B13" s="134"/>
      <c r="C13" s="134"/>
      <c r="D13" s="135"/>
      <c r="E13" s="8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9"/>
      <c r="R13" s="33"/>
      <c r="S13" s="169"/>
      <c r="T13" s="169"/>
      <c r="U13" s="169"/>
      <c r="V13" s="169"/>
      <c r="W13" s="169"/>
      <c r="X13" s="169"/>
      <c r="Y13" s="169"/>
      <c r="Z13" s="169"/>
      <c r="AA13" s="169"/>
      <c r="AB13" s="169"/>
      <c r="AC13" s="169"/>
      <c r="AD13" s="169"/>
      <c r="AE13" s="169"/>
      <c r="AF13" s="120" t="s">
        <v>3</v>
      </c>
      <c r="AG13" s="177"/>
    </row>
    <row r="14" spans="1:33" s="1" customFormat="1" ht="14.1" customHeight="1">
      <c r="A14" s="136"/>
      <c r="B14" s="137"/>
      <c r="C14" s="137"/>
      <c r="D14" s="138"/>
      <c r="E14" s="10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1"/>
      <c r="R14" s="54"/>
      <c r="S14" s="174"/>
      <c r="T14" s="174"/>
      <c r="U14" s="174"/>
      <c r="V14" s="174"/>
      <c r="W14" s="174"/>
      <c r="X14" s="174"/>
      <c r="Y14" s="174"/>
      <c r="Z14" s="174"/>
      <c r="AA14" s="174"/>
      <c r="AB14" s="174"/>
      <c r="AC14" s="174"/>
      <c r="AD14" s="174"/>
      <c r="AE14" s="174"/>
      <c r="AF14" s="117"/>
      <c r="AG14" s="118"/>
    </row>
    <row r="15" spans="1:33" s="1" customFormat="1" ht="14.1" customHeight="1">
      <c r="R15" s="119" t="s">
        <v>5</v>
      </c>
      <c r="S15" s="120"/>
      <c r="T15" s="175"/>
      <c r="U15" s="175"/>
      <c r="V15" s="175"/>
      <c r="W15" s="175"/>
      <c r="X15" s="175"/>
      <c r="Y15" s="175"/>
      <c r="Z15" s="120" t="s">
        <v>6</v>
      </c>
      <c r="AA15" s="120"/>
      <c r="AB15" s="175"/>
      <c r="AC15" s="175"/>
      <c r="AD15" s="175"/>
      <c r="AE15" s="175"/>
      <c r="AF15" s="175"/>
      <c r="AG15" s="176"/>
    </row>
    <row r="16" spans="1:33" s="1" customFormat="1" ht="14.1" customHeight="1">
      <c r="A16" s="142" t="s">
        <v>21</v>
      </c>
      <c r="B16" s="143"/>
      <c r="C16" s="143"/>
      <c r="D16" s="144"/>
      <c r="E16" s="148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50"/>
      <c r="R16" s="119"/>
      <c r="S16" s="120"/>
      <c r="T16" s="175"/>
      <c r="U16" s="175"/>
      <c r="V16" s="175"/>
      <c r="W16" s="175"/>
      <c r="X16" s="175"/>
      <c r="Y16" s="175"/>
      <c r="Z16" s="120"/>
      <c r="AA16" s="120"/>
      <c r="AB16" s="175"/>
      <c r="AC16" s="175"/>
      <c r="AD16" s="175"/>
      <c r="AE16" s="175"/>
      <c r="AF16" s="175"/>
      <c r="AG16" s="176"/>
    </row>
    <row r="17" spans="1:46" s="1" customFormat="1" ht="14.1" customHeight="1">
      <c r="A17" s="145"/>
      <c r="B17" s="146"/>
      <c r="C17" s="146"/>
      <c r="D17" s="147"/>
      <c r="E17" s="151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3"/>
      <c r="R17" s="121" t="s">
        <v>9</v>
      </c>
      <c r="S17" s="122"/>
      <c r="T17" s="122"/>
      <c r="U17" s="123"/>
      <c r="V17" s="227"/>
      <c r="W17" s="228"/>
      <c r="X17" s="228"/>
      <c r="Y17" s="228"/>
      <c r="Z17" s="228"/>
      <c r="AA17" s="225" t="s">
        <v>12</v>
      </c>
      <c r="AB17" s="225"/>
      <c r="AC17" s="228"/>
      <c r="AD17" s="228"/>
      <c r="AE17" s="228"/>
      <c r="AF17" s="114" t="s">
        <v>11</v>
      </c>
      <c r="AG17" s="115"/>
    </row>
    <row r="18" spans="1:46" s="1" customFormat="1" ht="14.1" customHeight="1">
      <c r="A18" s="142" t="s">
        <v>23</v>
      </c>
      <c r="B18" s="143"/>
      <c r="C18" s="143"/>
      <c r="D18" s="144"/>
      <c r="E18" s="148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50"/>
      <c r="R18" s="124"/>
      <c r="S18" s="125"/>
      <c r="T18" s="125"/>
      <c r="U18" s="126"/>
      <c r="V18" s="229"/>
      <c r="W18" s="230"/>
      <c r="X18" s="230"/>
      <c r="Y18" s="230"/>
      <c r="Z18" s="230"/>
      <c r="AA18" s="226"/>
      <c r="AB18" s="226"/>
      <c r="AC18" s="230"/>
      <c r="AD18" s="230"/>
      <c r="AE18" s="230"/>
      <c r="AF18" s="117"/>
      <c r="AG18" s="118"/>
    </row>
    <row r="19" spans="1:46" s="1" customFormat="1" ht="14.1" customHeight="1">
      <c r="A19" s="145"/>
      <c r="B19" s="146"/>
      <c r="C19" s="146"/>
      <c r="D19" s="147"/>
      <c r="E19" s="151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3"/>
      <c r="R19" s="121" t="s">
        <v>10</v>
      </c>
      <c r="S19" s="122"/>
      <c r="T19" s="122"/>
      <c r="U19" s="123"/>
      <c r="V19" s="247"/>
      <c r="W19" s="248"/>
      <c r="X19" s="244" t="s">
        <v>13</v>
      </c>
      <c r="Y19" s="245"/>
      <c r="Z19" s="246"/>
      <c r="AA19" s="231"/>
      <c r="AB19" s="232"/>
      <c r="AC19" s="232"/>
      <c r="AD19" s="232"/>
      <c r="AE19" s="232"/>
      <c r="AF19" s="232"/>
      <c r="AG19" s="233"/>
    </row>
    <row r="20" spans="1:46" s="1" customFormat="1" ht="14.1" customHeight="1">
      <c r="A20" s="142" t="s">
        <v>46</v>
      </c>
      <c r="B20" s="143"/>
      <c r="C20" s="143"/>
      <c r="D20" s="144"/>
      <c r="E20" s="148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50"/>
      <c r="R20" s="124"/>
      <c r="S20" s="125"/>
      <c r="T20" s="125"/>
      <c r="U20" s="126"/>
      <c r="V20" s="247"/>
      <c r="W20" s="248"/>
      <c r="X20" s="244" t="s">
        <v>14</v>
      </c>
      <c r="Y20" s="245"/>
      <c r="Z20" s="246"/>
      <c r="AA20" s="234"/>
      <c r="AB20" s="235"/>
      <c r="AC20" s="235"/>
      <c r="AD20" s="235"/>
      <c r="AE20" s="235"/>
      <c r="AF20" s="235"/>
      <c r="AG20" s="236"/>
    </row>
    <row r="21" spans="1:46" s="1" customFormat="1" ht="14.1" customHeight="1">
      <c r="A21" s="217"/>
      <c r="B21" s="134"/>
      <c r="C21" s="134"/>
      <c r="D21" s="218"/>
      <c r="E21" s="151"/>
      <c r="F21" s="152"/>
      <c r="G21" s="152"/>
      <c r="H21" s="152"/>
      <c r="I21" s="152"/>
      <c r="J21" s="152"/>
      <c r="K21" s="152"/>
      <c r="L21" s="152"/>
      <c r="M21" s="152"/>
      <c r="N21" s="152"/>
      <c r="O21" s="152"/>
      <c r="P21" s="153"/>
      <c r="R21" s="211" t="s">
        <v>7</v>
      </c>
      <c r="S21" s="212"/>
      <c r="T21" s="212"/>
      <c r="U21" s="213"/>
      <c r="V21" s="113" t="str">
        <f>PHONETIC(V23)</f>
        <v/>
      </c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5"/>
    </row>
    <row r="22" spans="1:46" s="1" customFormat="1" ht="14.1" customHeight="1">
      <c r="A22" s="219" t="s">
        <v>47</v>
      </c>
      <c r="B22" s="220"/>
      <c r="C22" s="220"/>
      <c r="D22" s="221"/>
      <c r="E22" s="181"/>
      <c r="F22" s="182"/>
      <c r="G22" s="182"/>
      <c r="H22" s="182"/>
      <c r="I22" s="182"/>
      <c r="J22" s="179" t="s">
        <v>48</v>
      </c>
      <c r="K22" s="182"/>
      <c r="L22" s="182"/>
      <c r="M22" s="182"/>
      <c r="N22" s="182"/>
      <c r="O22" s="182"/>
      <c r="P22" s="185"/>
      <c r="R22" s="214"/>
      <c r="S22" s="215"/>
      <c r="T22" s="215"/>
      <c r="U22" s="216"/>
      <c r="V22" s="116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8"/>
    </row>
    <row r="23" spans="1:46" s="1" customFormat="1" ht="14.1" customHeight="1">
      <c r="A23" s="222"/>
      <c r="B23" s="223"/>
      <c r="C23" s="223"/>
      <c r="D23" s="224"/>
      <c r="E23" s="183"/>
      <c r="F23" s="184"/>
      <c r="G23" s="184"/>
      <c r="H23" s="184"/>
      <c r="I23" s="184"/>
      <c r="J23" s="180"/>
      <c r="K23" s="184"/>
      <c r="L23" s="184"/>
      <c r="M23" s="184"/>
      <c r="N23" s="184"/>
      <c r="O23" s="184"/>
      <c r="P23" s="186"/>
      <c r="R23" s="249" t="s">
        <v>8</v>
      </c>
      <c r="S23" s="250"/>
      <c r="T23" s="250"/>
      <c r="U23" s="251"/>
      <c r="V23" s="237"/>
      <c r="W23" s="238"/>
      <c r="X23" s="238"/>
      <c r="Y23" s="238"/>
      <c r="Z23" s="238"/>
      <c r="AA23" s="238"/>
      <c r="AB23" s="238"/>
      <c r="AC23" s="238"/>
      <c r="AD23" s="238"/>
      <c r="AE23" s="238"/>
      <c r="AF23" s="238"/>
      <c r="AG23" s="239"/>
    </row>
    <row r="24" spans="1:46" s="1" customFormat="1" ht="14.1" customHeight="1">
      <c r="A24" s="142" t="s">
        <v>22</v>
      </c>
      <c r="B24" s="143"/>
      <c r="C24" s="143"/>
      <c r="D24" s="144"/>
      <c r="E24" s="148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50"/>
      <c r="R24" s="252"/>
      <c r="S24" s="253"/>
      <c r="T24" s="253"/>
      <c r="U24" s="254"/>
      <c r="V24" s="240"/>
      <c r="W24" s="175"/>
      <c r="X24" s="175"/>
      <c r="Y24" s="175"/>
      <c r="Z24" s="175"/>
      <c r="AA24" s="175"/>
      <c r="AB24" s="175"/>
      <c r="AC24" s="175"/>
      <c r="AD24" s="175"/>
      <c r="AE24" s="175"/>
      <c r="AF24" s="175"/>
      <c r="AG24" s="176"/>
    </row>
    <row r="25" spans="1:46" s="1" customFormat="1" ht="14.1" customHeight="1">
      <c r="A25" s="145"/>
      <c r="B25" s="146"/>
      <c r="C25" s="146"/>
      <c r="D25" s="147"/>
      <c r="E25" s="151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3"/>
      <c r="R25" s="255"/>
      <c r="S25" s="256"/>
      <c r="T25" s="256"/>
      <c r="U25" s="257"/>
      <c r="V25" s="241"/>
      <c r="W25" s="242"/>
      <c r="X25" s="242"/>
      <c r="Y25" s="242"/>
      <c r="Z25" s="242"/>
      <c r="AA25" s="242"/>
      <c r="AB25" s="242"/>
      <c r="AC25" s="242"/>
      <c r="AD25" s="242"/>
      <c r="AE25" s="242"/>
      <c r="AF25" s="242"/>
      <c r="AG25" s="243"/>
    </row>
    <row r="26" spans="1:46" s="1" customFormat="1" ht="15" customHeight="1">
      <c r="R26" s="59"/>
      <c r="S26" s="59"/>
      <c r="T26" s="59"/>
      <c r="U26" s="59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T26" s="63"/>
    </row>
    <row r="27" spans="1:46" s="1" customFormat="1" ht="15" customHeight="1">
      <c r="A27" s="205" t="s">
        <v>55</v>
      </c>
      <c r="B27" s="206"/>
      <c r="C27" s="206"/>
      <c r="D27" s="206"/>
      <c r="E27" s="206"/>
      <c r="F27" s="206"/>
      <c r="G27" s="206"/>
      <c r="H27" s="198" t="s">
        <v>15</v>
      </c>
      <c r="I27" s="199"/>
      <c r="J27" s="199"/>
      <c r="K27" s="199"/>
      <c r="L27" s="200">
        <v>0.1</v>
      </c>
      <c r="M27" s="201"/>
      <c r="N27" s="202" t="s">
        <v>16</v>
      </c>
      <c r="O27" s="203"/>
      <c r="P27" s="203"/>
      <c r="Q27" s="203"/>
      <c r="R27" s="203"/>
      <c r="S27" s="203"/>
      <c r="T27" s="203"/>
      <c r="U27" s="204"/>
      <c r="V27" s="61"/>
      <c r="X27" s="23"/>
      <c r="Y27" s="134" t="s">
        <v>17</v>
      </c>
      <c r="Z27" s="134"/>
      <c r="AA27" s="134"/>
      <c r="AB27" s="134"/>
      <c r="AC27" s="134"/>
      <c r="AD27" s="134"/>
      <c r="AG27" s="62"/>
    </row>
    <row r="28" spans="1:46" s="1" customFormat="1" ht="14.1" customHeight="1">
      <c r="A28" s="192"/>
      <c r="B28" s="193"/>
      <c r="C28" s="193"/>
      <c r="D28" s="193"/>
      <c r="E28" s="193"/>
      <c r="F28" s="193"/>
      <c r="G28" s="193"/>
      <c r="H28" s="196">
        <f>A28*10%</f>
        <v>0</v>
      </c>
      <c r="I28" s="196"/>
      <c r="J28" s="196"/>
      <c r="K28" s="196"/>
      <c r="L28" s="196"/>
      <c r="M28" s="196"/>
      <c r="N28" s="104">
        <f>A28+H28</f>
        <v>0</v>
      </c>
      <c r="O28" s="105"/>
      <c r="P28" s="105"/>
      <c r="Q28" s="105"/>
      <c r="R28" s="105"/>
      <c r="S28" s="105"/>
      <c r="T28" s="105"/>
      <c r="U28" s="106"/>
      <c r="V28" s="263" t="s">
        <v>42</v>
      </c>
      <c r="W28" s="264"/>
      <c r="X28" s="264"/>
      <c r="Y28" s="264"/>
      <c r="Z28" s="264"/>
      <c r="AA28" s="27"/>
      <c r="AB28" s="264" t="s">
        <v>43</v>
      </c>
      <c r="AC28" s="264"/>
      <c r="AD28" s="264"/>
      <c r="AE28" s="264"/>
      <c r="AF28" s="264"/>
      <c r="AG28" s="35"/>
    </row>
    <row r="29" spans="1:46" s="1" customFormat="1" ht="15.9" customHeight="1">
      <c r="A29" s="192"/>
      <c r="B29" s="193"/>
      <c r="C29" s="193"/>
      <c r="D29" s="193"/>
      <c r="E29" s="193"/>
      <c r="F29" s="193"/>
      <c r="G29" s="193"/>
      <c r="H29" s="196"/>
      <c r="I29" s="196"/>
      <c r="J29" s="196"/>
      <c r="K29" s="196"/>
      <c r="L29" s="196"/>
      <c r="M29" s="196"/>
      <c r="N29" s="107"/>
      <c r="O29" s="108"/>
      <c r="P29" s="108"/>
      <c r="Q29" s="108"/>
      <c r="R29" s="108"/>
      <c r="S29" s="108"/>
      <c r="T29" s="108"/>
      <c r="U29" s="109"/>
      <c r="V29" s="267"/>
      <c r="W29" s="120"/>
      <c r="X29" s="120"/>
      <c r="Y29" s="120"/>
      <c r="Z29" s="120"/>
      <c r="AA29" s="270"/>
      <c r="AB29" s="271"/>
      <c r="AC29" s="271"/>
      <c r="AD29" s="271"/>
      <c r="AE29" s="25"/>
      <c r="AF29" s="265" t="s">
        <v>40</v>
      </c>
      <c r="AG29" s="266"/>
    </row>
    <row r="30" spans="1:46" s="1" customFormat="1" ht="15.9" customHeight="1">
      <c r="A30" s="194"/>
      <c r="B30" s="195"/>
      <c r="C30" s="195"/>
      <c r="D30" s="195"/>
      <c r="E30" s="195"/>
      <c r="F30" s="195"/>
      <c r="G30" s="195"/>
      <c r="H30" s="197"/>
      <c r="I30" s="197"/>
      <c r="J30" s="197"/>
      <c r="K30" s="197"/>
      <c r="L30" s="197"/>
      <c r="M30" s="197"/>
      <c r="N30" s="110"/>
      <c r="O30" s="111"/>
      <c r="P30" s="111"/>
      <c r="Q30" s="111"/>
      <c r="R30" s="111"/>
      <c r="S30" s="111"/>
      <c r="T30" s="111"/>
      <c r="U30" s="112"/>
      <c r="V30" s="268"/>
      <c r="W30" s="269"/>
      <c r="X30" s="269"/>
      <c r="Y30" s="269"/>
      <c r="Z30" s="269"/>
      <c r="AA30" s="272"/>
      <c r="AB30" s="273"/>
      <c r="AC30" s="273"/>
      <c r="AD30" s="273"/>
      <c r="AE30" s="36"/>
      <c r="AF30" s="261" t="s">
        <v>41</v>
      </c>
      <c r="AG30" s="262"/>
    </row>
    <row r="31" spans="1:46" s="1" customFormat="1" ht="15.9" customHeight="1">
      <c r="AG31" s="62"/>
    </row>
    <row r="32" spans="1:46" s="1" customFormat="1" ht="15.9" customHeight="1">
      <c r="A32" s="207"/>
      <c r="B32" s="208"/>
      <c r="C32" s="208"/>
      <c r="D32" s="208"/>
      <c r="E32" s="208"/>
      <c r="F32" s="208"/>
      <c r="G32" s="37"/>
      <c r="H32" s="102" t="s">
        <v>35</v>
      </c>
      <c r="I32" s="102"/>
      <c r="J32" s="102"/>
      <c r="K32" s="102"/>
      <c r="L32" s="102"/>
      <c r="M32" s="102"/>
      <c r="N32" s="102"/>
      <c r="O32" s="38"/>
      <c r="P32" s="26"/>
      <c r="Q32" s="66" t="s">
        <v>36</v>
      </c>
      <c r="R32" s="66"/>
      <c r="S32" s="66" t="s">
        <v>37</v>
      </c>
      <c r="T32" s="96"/>
      <c r="U32" s="96"/>
      <c r="V32" s="98" t="s">
        <v>39</v>
      </c>
      <c r="W32" s="98"/>
      <c r="X32" s="26"/>
      <c r="Y32" s="37"/>
      <c r="Z32" s="102" t="s">
        <v>38</v>
      </c>
      <c r="AA32" s="102"/>
      <c r="AB32" s="102"/>
      <c r="AC32" s="102"/>
      <c r="AD32" s="102"/>
      <c r="AE32" s="102"/>
      <c r="AF32" s="102"/>
      <c r="AG32" s="13"/>
    </row>
    <row r="33" spans="1:33" s="1" customFormat="1" ht="15" customHeight="1">
      <c r="A33" s="209"/>
      <c r="B33" s="210"/>
      <c r="C33" s="210"/>
      <c r="D33" s="210"/>
      <c r="E33" s="210"/>
      <c r="F33" s="210"/>
      <c r="G33" s="39"/>
      <c r="H33" s="103"/>
      <c r="I33" s="103"/>
      <c r="J33" s="103"/>
      <c r="K33" s="103"/>
      <c r="L33" s="103"/>
      <c r="M33" s="103"/>
      <c r="N33" s="103"/>
      <c r="O33" s="40"/>
      <c r="P33" s="28"/>
      <c r="Q33" s="67"/>
      <c r="R33" s="67"/>
      <c r="S33" s="95"/>
      <c r="T33" s="97"/>
      <c r="U33" s="97"/>
      <c r="V33" s="99"/>
      <c r="W33" s="99"/>
      <c r="X33" s="28"/>
      <c r="Y33" s="39"/>
      <c r="Z33" s="103"/>
      <c r="AA33" s="103"/>
      <c r="AB33" s="103"/>
      <c r="AC33" s="103"/>
      <c r="AD33" s="103"/>
      <c r="AE33" s="103"/>
      <c r="AF33" s="103"/>
      <c r="AG33" s="41"/>
    </row>
    <row r="34" spans="1:33" s="1" customFormat="1" ht="15" customHeight="1">
      <c r="A34" s="187" t="s">
        <v>30</v>
      </c>
      <c r="B34" s="188"/>
      <c r="C34" s="188"/>
      <c r="D34" s="188"/>
      <c r="E34" s="188"/>
      <c r="F34" s="188"/>
      <c r="G34" s="189"/>
      <c r="H34" s="190"/>
      <c r="I34" s="190"/>
      <c r="J34" s="190"/>
      <c r="K34" s="190"/>
      <c r="L34" s="190"/>
      <c r="M34" s="190"/>
      <c r="N34" s="190"/>
      <c r="O34" s="191"/>
      <c r="P34" s="68"/>
      <c r="Q34" s="69"/>
      <c r="R34" s="69"/>
      <c r="S34" s="69"/>
      <c r="T34" s="69"/>
      <c r="U34" s="69"/>
      <c r="V34" s="69"/>
      <c r="W34" s="69"/>
      <c r="X34" s="70"/>
      <c r="Y34" s="258">
        <f>G34+P34</f>
        <v>0</v>
      </c>
      <c r="Z34" s="259"/>
      <c r="AA34" s="259"/>
      <c r="AB34" s="259"/>
      <c r="AC34" s="259"/>
      <c r="AD34" s="259"/>
      <c r="AE34" s="259"/>
      <c r="AF34" s="259"/>
      <c r="AG34" s="260"/>
    </row>
    <row r="35" spans="1:33" s="1" customFormat="1" ht="15" customHeight="1">
      <c r="A35" s="187"/>
      <c r="B35" s="188"/>
      <c r="C35" s="188"/>
      <c r="D35" s="188"/>
      <c r="E35" s="188"/>
      <c r="F35" s="188"/>
      <c r="G35" s="189"/>
      <c r="H35" s="190"/>
      <c r="I35" s="190"/>
      <c r="J35" s="190"/>
      <c r="K35" s="190"/>
      <c r="L35" s="190"/>
      <c r="M35" s="190"/>
      <c r="N35" s="190"/>
      <c r="O35" s="191"/>
      <c r="P35" s="71"/>
      <c r="Q35" s="72"/>
      <c r="R35" s="72"/>
      <c r="S35" s="72"/>
      <c r="T35" s="72"/>
      <c r="U35" s="72"/>
      <c r="V35" s="72"/>
      <c r="W35" s="72"/>
      <c r="X35" s="73"/>
      <c r="Y35" s="258"/>
      <c r="Z35" s="259"/>
      <c r="AA35" s="259"/>
      <c r="AB35" s="259"/>
      <c r="AC35" s="259"/>
      <c r="AD35" s="259"/>
      <c r="AE35" s="259"/>
      <c r="AF35" s="259"/>
      <c r="AG35" s="260"/>
    </row>
    <row r="36" spans="1:33" s="1" customFormat="1" ht="15" customHeight="1">
      <c r="A36" s="187"/>
      <c r="B36" s="188"/>
      <c r="C36" s="188"/>
      <c r="D36" s="188"/>
      <c r="E36" s="188"/>
      <c r="F36" s="188"/>
      <c r="G36" s="189"/>
      <c r="H36" s="190"/>
      <c r="I36" s="190"/>
      <c r="J36" s="190"/>
      <c r="K36" s="190"/>
      <c r="L36" s="190"/>
      <c r="M36" s="190"/>
      <c r="N36" s="190"/>
      <c r="O36" s="191"/>
      <c r="P36" s="74"/>
      <c r="Q36" s="75"/>
      <c r="R36" s="75"/>
      <c r="S36" s="75"/>
      <c r="T36" s="75"/>
      <c r="U36" s="75"/>
      <c r="V36" s="75"/>
      <c r="W36" s="75"/>
      <c r="X36" s="76"/>
      <c r="Y36" s="258"/>
      <c r="Z36" s="259"/>
      <c r="AA36" s="259"/>
      <c r="AB36" s="259"/>
      <c r="AC36" s="259"/>
      <c r="AD36" s="259"/>
      <c r="AE36" s="259"/>
      <c r="AF36" s="259"/>
      <c r="AG36" s="260"/>
    </row>
    <row r="37" spans="1:33" s="1" customFormat="1" ht="15" customHeight="1">
      <c r="A37" s="187" t="s">
        <v>31</v>
      </c>
      <c r="B37" s="188"/>
      <c r="C37" s="188"/>
      <c r="D37" s="188"/>
      <c r="E37" s="188"/>
      <c r="F37" s="188"/>
      <c r="G37" s="274"/>
      <c r="H37" s="275"/>
      <c r="I37" s="275"/>
      <c r="J37" s="275"/>
      <c r="K37" s="275"/>
      <c r="L37" s="275"/>
      <c r="M37" s="275"/>
      <c r="N37" s="275"/>
      <c r="O37" s="276"/>
      <c r="P37" s="77"/>
      <c r="Q37" s="78"/>
      <c r="R37" s="78"/>
      <c r="S37" s="78"/>
      <c r="T37" s="78"/>
      <c r="U37" s="78"/>
      <c r="V37" s="78"/>
      <c r="W37" s="78"/>
      <c r="X37" s="79"/>
      <c r="Y37" s="258">
        <f>G37+P37</f>
        <v>0</v>
      </c>
      <c r="Z37" s="259"/>
      <c r="AA37" s="259"/>
      <c r="AB37" s="259"/>
      <c r="AC37" s="259"/>
      <c r="AD37" s="259"/>
      <c r="AE37" s="259"/>
      <c r="AF37" s="259"/>
      <c r="AG37" s="260"/>
    </row>
    <row r="38" spans="1:33" s="1" customFormat="1" ht="15" customHeight="1">
      <c r="A38" s="187"/>
      <c r="B38" s="188"/>
      <c r="C38" s="188"/>
      <c r="D38" s="188"/>
      <c r="E38" s="188"/>
      <c r="F38" s="188"/>
      <c r="G38" s="277"/>
      <c r="H38" s="275"/>
      <c r="I38" s="275"/>
      <c r="J38" s="275"/>
      <c r="K38" s="275"/>
      <c r="L38" s="275"/>
      <c r="M38" s="275"/>
      <c r="N38" s="275"/>
      <c r="O38" s="276"/>
      <c r="P38" s="80"/>
      <c r="Q38" s="81"/>
      <c r="R38" s="81"/>
      <c r="S38" s="81"/>
      <c r="T38" s="81"/>
      <c r="U38" s="81"/>
      <c r="V38" s="81"/>
      <c r="W38" s="81"/>
      <c r="X38" s="82"/>
      <c r="Y38" s="258"/>
      <c r="Z38" s="259"/>
      <c r="AA38" s="259"/>
      <c r="AB38" s="259"/>
      <c r="AC38" s="259"/>
      <c r="AD38" s="259"/>
      <c r="AE38" s="259"/>
      <c r="AF38" s="259"/>
      <c r="AG38" s="260"/>
    </row>
    <row r="39" spans="1:33" s="1" customFormat="1" ht="15" customHeight="1">
      <c r="A39" s="187"/>
      <c r="B39" s="188"/>
      <c r="C39" s="188"/>
      <c r="D39" s="188"/>
      <c r="E39" s="188"/>
      <c r="F39" s="188"/>
      <c r="G39" s="277"/>
      <c r="H39" s="275"/>
      <c r="I39" s="275"/>
      <c r="J39" s="275"/>
      <c r="K39" s="275"/>
      <c r="L39" s="275"/>
      <c r="M39" s="275"/>
      <c r="N39" s="275"/>
      <c r="O39" s="276"/>
      <c r="P39" s="83"/>
      <c r="Q39" s="84"/>
      <c r="R39" s="84"/>
      <c r="S39" s="84"/>
      <c r="T39" s="84"/>
      <c r="U39" s="84"/>
      <c r="V39" s="84"/>
      <c r="W39" s="84"/>
      <c r="X39" s="85"/>
      <c r="Y39" s="258"/>
      <c r="Z39" s="259"/>
      <c r="AA39" s="259"/>
      <c r="AB39" s="259"/>
      <c r="AC39" s="259"/>
      <c r="AD39" s="259"/>
      <c r="AE39" s="259"/>
      <c r="AF39" s="259"/>
      <c r="AG39" s="260"/>
    </row>
    <row r="40" spans="1:33" s="1" customFormat="1" ht="15" customHeight="1">
      <c r="A40" s="187" t="s">
        <v>32</v>
      </c>
      <c r="B40" s="188"/>
      <c r="C40" s="188"/>
      <c r="D40" s="188"/>
      <c r="E40" s="188"/>
      <c r="F40" s="188"/>
      <c r="G40" s="258">
        <f>G34-G37</f>
        <v>0</v>
      </c>
      <c r="H40" s="259"/>
      <c r="I40" s="259"/>
      <c r="J40" s="259"/>
      <c r="K40" s="259"/>
      <c r="L40" s="259"/>
      <c r="M40" s="259"/>
      <c r="N40" s="259"/>
      <c r="O40" s="281"/>
      <c r="P40" s="86">
        <f>P34-P37</f>
        <v>0</v>
      </c>
      <c r="Q40" s="87"/>
      <c r="R40" s="87"/>
      <c r="S40" s="87"/>
      <c r="T40" s="87"/>
      <c r="U40" s="87"/>
      <c r="V40" s="87"/>
      <c r="W40" s="87"/>
      <c r="X40" s="88"/>
      <c r="Y40" s="258">
        <f t="shared" ref="Y40" si="0">G40+P40</f>
        <v>0</v>
      </c>
      <c r="Z40" s="259"/>
      <c r="AA40" s="259"/>
      <c r="AB40" s="259"/>
      <c r="AC40" s="259"/>
      <c r="AD40" s="259"/>
      <c r="AE40" s="259"/>
      <c r="AF40" s="259"/>
      <c r="AG40" s="260"/>
    </row>
    <row r="41" spans="1:33" s="1" customFormat="1" ht="15" customHeight="1">
      <c r="A41" s="187"/>
      <c r="B41" s="188"/>
      <c r="C41" s="188"/>
      <c r="D41" s="188"/>
      <c r="E41" s="188"/>
      <c r="F41" s="188"/>
      <c r="G41" s="258"/>
      <c r="H41" s="259"/>
      <c r="I41" s="259"/>
      <c r="J41" s="259"/>
      <c r="K41" s="259"/>
      <c r="L41" s="259"/>
      <c r="M41" s="259"/>
      <c r="N41" s="259"/>
      <c r="O41" s="281"/>
      <c r="P41" s="89"/>
      <c r="Q41" s="90"/>
      <c r="R41" s="90"/>
      <c r="S41" s="90"/>
      <c r="T41" s="90"/>
      <c r="U41" s="90"/>
      <c r="V41" s="90"/>
      <c r="W41" s="90"/>
      <c r="X41" s="91"/>
      <c r="Y41" s="258"/>
      <c r="Z41" s="259"/>
      <c r="AA41" s="259"/>
      <c r="AB41" s="259"/>
      <c r="AC41" s="259"/>
      <c r="AD41" s="259"/>
      <c r="AE41" s="259"/>
      <c r="AF41" s="259"/>
      <c r="AG41" s="260"/>
    </row>
    <row r="42" spans="1:33" s="1" customFormat="1" ht="15" customHeight="1">
      <c r="A42" s="187"/>
      <c r="B42" s="188"/>
      <c r="C42" s="188"/>
      <c r="D42" s="188"/>
      <c r="E42" s="188"/>
      <c r="F42" s="188"/>
      <c r="G42" s="258"/>
      <c r="H42" s="259"/>
      <c r="I42" s="259"/>
      <c r="J42" s="259"/>
      <c r="K42" s="259"/>
      <c r="L42" s="259"/>
      <c r="M42" s="259"/>
      <c r="N42" s="259"/>
      <c r="O42" s="281"/>
      <c r="P42" s="92"/>
      <c r="Q42" s="93"/>
      <c r="R42" s="93"/>
      <c r="S42" s="93"/>
      <c r="T42" s="93"/>
      <c r="U42" s="93"/>
      <c r="V42" s="93"/>
      <c r="W42" s="93"/>
      <c r="X42" s="94"/>
      <c r="Y42" s="258"/>
      <c r="Z42" s="259"/>
      <c r="AA42" s="259"/>
      <c r="AB42" s="259"/>
      <c r="AC42" s="259"/>
      <c r="AD42" s="259"/>
      <c r="AE42" s="259"/>
      <c r="AF42" s="259"/>
      <c r="AG42" s="260"/>
    </row>
    <row r="43" spans="1:33" s="1" customFormat="1" ht="15" customHeight="1">
      <c r="A43" s="187" t="s">
        <v>33</v>
      </c>
      <c r="B43" s="188"/>
      <c r="C43" s="188"/>
      <c r="D43" s="188"/>
      <c r="E43" s="188"/>
      <c r="F43" s="188"/>
      <c r="G43" s="258">
        <f>G40*C45</f>
        <v>0</v>
      </c>
      <c r="H43" s="259"/>
      <c r="I43" s="259"/>
      <c r="J43" s="259"/>
      <c r="K43" s="259"/>
      <c r="L43" s="259"/>
      <c r="M43" s="259"/>
      <c r="N43" s="259"/>
      <c r="O43" s="281"/>
      <c r="P43" s="86">
        <f>P40*C45</f>
        <v>0</v>
      </c>
      <c r="Q43" s="87"/>
      <c r="R43" s="87"/>
      <c r="S43" s="87"/>
      <c r="T43" s="87"/>
      <c r="U43" s="87"/>
      <c r="V43" s="87"/>
      <c r="W43" s="87"/>
      <c r="X43" s="88"/>
      <c r="Y43" s="258">
        <f t="shared" ref="Y43" si="1">G43+P43</f>
        <v>0</v>
      </c>
      <c r="Z43" s="259"/>
      <c r="AA43" s="259"/>
      <c r="AB43" s="259"/>
      <c r="AC43" s="259"/>
      <c r="AD43" s="259"/>
      <c r="AE43" s="259"/>
      <c r="AF43" s="259"/>
      <c r="AG43" s="260"/>
    </row>
    <row r="44" spans="1:33" s="1" customFormat="1" ht="15" customHeight="1">
      <c r="A44" s="282"/>
      <c r="B44" s="283"/>
      <c r="C44" s="283"/>
      <c r="D44" s="283"/>
      <c r="E44" s="283"/>
      <c r="F44" s="283"/>
      <c r="G44" s="258"/>
      <c r="H44" s="259"/>
      <c r="I44" s="259"/>
      <c r="J44" s="259"/>
      <c r="K44" s="259"/>
      <c r="L44" s="259"/>
      <c r="M44" s="259"/>
      <c r="N44" s="259"/>
      <c r="O44" s="281"/>
      <c r="P44" s="89"/>
      <c r="Q44" s="90"/>
      <c r="R44" s="90"/>
      <c r="S44" s="90"/>
      <c r="T44" s="90"/>
      <c r="U44" s="90"/>
      <c r="V44" s="90"/>
      <c r="W44" s="90"/>
      <c r="X44" s="91"/>
      <c r="Y44" s="258"/>
      <c r="Z44" s="259"/>
      <c r="AA44" s="259"/>
      <c r="AB44" s="259"/>
      <c r="AC44" s="259"/>
      <c r="AD44" s="259"/>
      <c r="AE44" s="259"/>
      <c r="AF44" s="259"/>
      <c r="AG44" s="260"/>
    </row>
    <row r="45" spans="1:33" s="1" customFormat="1" ht="15" customHeight="1">
      <c r="A45" s="42"/>
      <c r="B45" s="43" t="s">
        <v>44</v>
      </c>
      <c r="C45" s="287">
        <v>0.1</v>
      </c>
      <c r="D45" s="288"/>
      <c r="E45" s="44" t="s">
        <v>49</v>
      </c>
      <c r="F45" s="45"/>
      <c r="G45" s="258"/>
      <c r="H45" s="259"/>
      <c r="I45" s="259"/>
      <c r="J45" s="259"/>
      <c r="K45" s="259"/>
      <c r="L45" s="259"/>
      <c r="M45" s="259"/>
      <c r="N45" s="259"/>
      <c r="O45" s="281"/>
      <c r="P45" s="92"/>
      <c r="Q45" s="93"/>
      <c r="R45" s="93"/>
      <c r="S45" s="93"/>
      <c r="T45" s="93"/>
      <c r="U45" s="93"/>
      <c r="V45" s="93"/>
      <c r="W45" s="93"/>
      <c r="X45" s="94"/>
      <c r="Y45" s="258"/>
      <c r="Z45" s="259"/>
      <c r="AA45" s="259"/>
      <c r="AB45" s="259"/>
      <c r="AC45" s="259"/>
      <c r="AD45" s="259"/>
      <c r="AE45" s="259"/>
      <c r="AF45" s="259"/>
      <c r="AG45" s="260"/>
    </row>
    <row r="46" spans="1:33" s="1" customFormat="1" ht="15" customHeight="1">
      <c r="A46" s="187" t="s">
        <v>34</v>
      </c>
      <c r="B46" s="188"/>
      <c r="C46" s="188"/>
      <c r="D46" s="188"/>
      <c r="E46" s="188"/>
      <c r="F46" s="188"/>
      <c r="G46" s="258">
        <f>SUM(G40:O45)</f>
        <v>0</v>
      </c>
      <c r="H46" s="259"/>
      <c r="I46" s="259"/>
      <c r="J46" s="259"/>
      <c r="K46" s="259"/>
      <c r="L46" s="259"/>
      <c r="M46" s="259"/>
      <c r="N46" s="259"/>
      <c r="O46" s="281"/>
      <c r="P46" s="86">
        <f>SUM(P40:X45)</f>
        <v>0</v>
      </c>
      <c r="Q46" s="87"/>
      <c r="R46" s="87"/>
      <c r="S46" s="87"/>
      <c r="T46" s="87"/>
      <c r="U46" s="87"/>
      <c r="V46" s="87"/>
      <c r="W46" s="87"/>
      <c r="X46" s="88"/>
      <c r="Y46" s="258">
        <f t="shared" ref="Y46" si="2">G46+P46</f>
        <v>0</v>
      </c>
      <c r="Z46" s="259"/>
      <c r="AA46" s="259"/>
      <c r="AB46" s="259"/>
      <c r="AC46" s="259"/>
      <c r="AD46" s="259"/>
      <c r="AE46" s="259"/>
      <c r="AF46" s="259"/>
      <c r="AG46" s="260"/>
    </row>
    <row r="47" spans="1:33" s="1" customFormat="1" ht="15" customHeight="1">
      <c r="A47" s="187"/>
      <c r="B47" s="188"/>
      <c r="C47" s="188"/>
      <c r="D47" s="188"/>
      <c r="E47" s="188"/>
      <c r="F47" s="188"/>
      <c r="G47" s="258"/>
      <c r="H47" s="259"/>
      <c r="I47" s="259"/>
      <c r="J47" s="259"/>
      <c r="K47" s="259"/>
      <c r="L47" s="259"/>
      <c r="M47" s="259"/>
      <c r="N47" s="259"/>
      <c r="O47" s="281"/>
      <c r="P47" s="89"/>
      <c r="Q47" s="90"/>
      <c r="R47" s="90"/>
      <c r="S47" s="90"/>
      <c r="T47" s="90"/>
      <c r="U47" s="90"/>
      <c r="V47" s="90"/>
      <c r="W47" s="90"/>
      <c r="X47" s="91"/>
      <c r="Y47" s="258"/>
      <c r="Z47" s="259"/>
      <c r="AA47" s="259"/>
      <c r="AB47" s="259"/>
      <c r="AC47" s="259"/>
      <c r="AD47" s="259"/>
      <c r="AE47" s="259"/>
      <c r="AF47" s="259"/>
      <c r="AG47" s="260"/>
    </row>
    <row r="48" spans="1:33" s="1" customFormat="1" ht="15" customHeight="1">
      <c r="A48" s="289"/>
      <c r="B48" s="290"/>
      <c r="C48" s="290"/>
      <c r="D48" s="290"/>
      <c r="E48" s="290"/>
      <c r="F48" s="290"/>
      <c r="G48" s="278"/>
      <c r="H48" s="279"/>
      <c r="I48" s="279"/>
      <c r="J48" s="279"/>
      <c r="K48" s="279"/>
      <c r="L48" s="279"/>
      <c r="M48" s="279"/>
      <c r="N48" s="279"/>
      <c r="O48" s="291"/>
      <c r="P48" s="284"/>
      <c r="Q48" s="285"/>
      <c r="R48" s="285"/>
      <c r="S48" s="285"/>
      <c r="T48" s="285"/>
      <c r="U48" s="285"/>
      <c r="V48" s="285"/>
      <c r="W48" s="285"/>
      <c r="X48" s="286"/>
      <c r="Y48" s="278"/>
      <c r="Z48" s="279"/>
      <c r="AA48" s="279"/>
      <c r="AB48" s="279"/>
      <c r="AC48" s="279"/>
      <c r="AD48" s="279"/>
      <c r="AE48" s="279"/>
      <c r="AF48" s="279"/>
      <c r="AG48" s="280"/>
    </row>
    <row r="49" spans="1:35" s="1" customFormat="1" ht="12" customHeight="1"/>
    <row r="50" spans="1:35" s="1" customFormat="1" ht="15" customHeight="1">
      <c r="A50" s="5" t="s">
        <v>24</v>
      </c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</row>
    <row r="51" spans="1:35" s="1" customFormat="1" ht="18" customHeight="1">
      <c r="A51" s="18">
        <v>-1</v>
      </c>
      <c r="B51" s="100" t="s">
        <v>25</v>
      </c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</row>
    <row r="52" spans="1:35" ht="15" customHeight="1">
      <c r="A52" s="18">
        <v>-2</v>
      </c>
      <c r="B52" s="101" t="s">
        <v>26</v>
      </c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1"/>
      <c r="AF52" s="101"/>
      <c r="AG52" s="101"/>
    </row>
    <row r="53" spans="1:35" s="2" customFormat="1" ht="15" customHeight="1">
      <c r="A53" s="18">
        <v>-3</v>
      </c>
      <c r="B53" s="101" t="s">
        <v>28</v>
      </c>
      <c r="C53" s="101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1"/>
      <c r="AD53" s="101"/>
      <c r="AE53" s="101"/>
      <c r="AF53" s="101"/>
      <c r="AG53" s="101"/>
    </row>
    <row r="54" spans="1:35" s="2" customFormat="1" ht="15" customHeight="1">
      <c r="A54" s="18">
        <v>-4</v>
      </c>
      <c r="B54" s="101" t="s">
        <v>52</v>
      </c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</row>
    <row r="55" spans="1:35" s="2" customFormat="1" ht="15" customHeight="1">
      <c r="A55" s="18">
        <v>-5</v>
      </c>
      <c r="B55" s="64" t="s">
        <v>27</v>
      </c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</row>
    <row r="56" spans="1:35" s="2" customFormat="1" ht="15" customHeight="1">
      <c r="A56" s="18">
        <v>-6</v>
      </c>
      <c r="B56" s="64" t="s">
        <v>29</v>
      </c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5" t="s">
        <v>53</v>
      </c>
      <c r="AD56" s="65"/>
      <c r="AE56" s="65"/>
      <c r="AF56" s="65"/>
      <c r="AG56" s="65"/>
      <c r="AH56" s="65"/>
      <c r="AI56" s="65"/>
    </row>
    <row r="57" spans="1:35" s="2" customFormat="1" ht="1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</row>
    <row r="58" spans="1:35" s="2" customFormat="1" ht="1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</row>
  </sheetData>
  <sheetProtection sheet="1" selectLockedCells="1"/>
  <mergeCells count="95">
    <mergeCell ref="A37:F39"/>
    <mergeCell ref="G37:O39"/>
    <mergeCell ref="Y37:AG39"/>
    <mergeCell ref="Y46:AG48"/>
    <mergeCell ref="A40:F42"/>
    <mergeCell ref="G40:O42"/>
    <mergeCell ref="Y40:AG42"/>
    <mergeCell ref="G43:O45"/>
    <mergeCell ref="Y43:AG45"/>
    <mergeCell ref="A43:F44"/>
    <mergeCell ref="P46:X48"/>
    <mergeCell ref="C45:D45"/>
    <mergeCell ref="A46:F48"/>
    <mergeCell ref="G46:O48"/>
    <mergeCell ref="Y34:AG36"/>
    <mergeCell ref="Y27:AD27"/>
    <mergeCell ref="Z15:AA16"/>
    <mergeCell ref="AF30:AG30"/>
    <mergeCell ref="V28:Z28"/>
    <mergeCell ref="AB28:AF28"/>
    <mergeCell ref="AF29:AG29"/>
    <mergeCell ref="V29:Z30"/>
    <mergeCell ref="AA29:AD30"/>
    <mergeCell ref="A18:D19"/>
    <mergeCell ref="A20:D21"/>
    <mergeCell ref="A22:D23"/>
    <mergeCell ref="AF17:AG18"/>
    <mergeCell ref="AA17:AB18"/>
    <mergeCell ref="V17:Z18"/>
    <mergeCell ref="AC17:AE18"/>
    <mergeCell ref="AA19:AG20"/>
    <mergeCell ref="V23:AG25"/>
    <mergeCell ref="X19:Z19"/>
    <mergeCell ref="X20:Z20"/>
    <mergeCell ref="V19:W19"/>
    <mergeCell ref="V20:W20"/>
    <mergeCell ref="R23:U25"/>
    <mergeCell ref="E18:P19"/>
    <mergeCell ref="E20:P21"/>
    <mergeCell ref="A24:D25"/>
    <mergeCell ref="A34:F36"/>
    <mergeCell ref="G34:O36"/>
    <mergeCell ref="A28:G30"/>
    <mergeCell ref="H32:N33"/>
    <mergeCell ref="H28:M30"/>
    <mergeCell ref="H27:K27"/>
    <mergeCell ref="L27:M27"/>
    <mergeCell ref="E24:P25"/>
    <mergeCell ref="N27:U27"/>
    <mergeCell ref="A27:G27"/>
    <mergeCell ref="A32:F33"/>
    <mergeCell ref="AF13:AG14"/>
    <mergeCell ref="L4:M6"/>
    <mergeCell ref="J22:J23"/>
    <mergeCell ref="E22:I23"/>
    <mergeCell ref="K22:P23"/>
    <mergeCell ref="R21:U22"/>
    <mergeCell ref="A4:K6"/>
    <mergeCell ref="X2:AB2"/>
    <mergeCell ref="A12:D14"/>
    <mergeCell ref="F12:O14"/>
    <mergeCell ref="A16:D17"/>
    <mergeCell ref="E16:P17"/>
    <mergeCell ref="Z4:AG4"/>
    <mergeCell ref="S8:V8"/>
    <mergeCell ref="Z5:AB6"/>
    <mergeCell ref="AC5:AG6"/>
    <mergeCell ref="S9:AF10"/>
    <mergeCell ref="S11:AF12"/>
    <mergeCell ref="B8:N11"/>
    <mergeCell ref="L1:W2"/>
    <mergeCell ref="S13:AE14"/>
    <mergeCell ref="T15:Y16"/>
    <mergeCell ref="N28:U30"/>
    <mergeCell ref="V21:AG22"/>
    <mergeCell ref="R15:S16"/>
    <mergeCell ref="R17:U18"/>
    <mergeCell ref="R19:U20"/>
    <mergeCell ref="AB15:AG16"/>
    <mergeCell ref="B56:AB56"/>
    <mergeCell ref="AC56:AI56"/>
    <mergeCell ref="Q32:R33"/>
    <mergeCell ref="P34:X36"/>
    <mergeCell ref="P37:X39"/>
    <mergeCell ref="P40:X42"/>
    <mergeCell ref="P43:X45"/>
    <mergeCell ref="S32:S33"/>
    <mergeCell ref="T32:U33"/>
    <mergeCell ref="V32:W33"/>
    <mergeCell ref="B51:AG51"/>
    <mergeCell ref="B52:AG52"/>
    <mergeCell ref="B53:AG53"/>
    <mergeCell ref="B54:AG54"/>
    <mergeCell ref="B55:AG55"/>
    <mergeCell ref="Z32:AF33"/>
  </mergeCells>
  <phoneticPr fontId="1"/>
  <conditionalFormatting sqref="F12:O14">
    <cfRule type="cellIs" dxfId="5" priority="4" operator="equal">
      <formula>0</formula>
    </cfRule>
  </conditionalFormatting>
  <conditionalFormatting sqref="H28:U30">
    <cfRule type="cellIs" dxfId="4" priority="1" operator="equal">
      <formula>0</formula>
    </cfRule>
  </conditionalFormatting>
  <dataValidations count="4">
    <dataValidation type="list" allowBlank="1" showInputMessage="1" showErrorMessage="1" sqref="AA17:AB18" xr:uid="{90F36D8C-F398-477A-B57E-BD9F96567BD2}">
      <formula1>"銀行,信用金庫,"</formula1>
    </dataValidation>
    <dataValidation type="list" allowBlank="1" showInputMessage="1" showErrorMessage="1" sqref="C45:D45 L27:M27" xr:uid="{159FD015-460B-4B9B-8AE6-CA05AD0A7748}">
      <formula1>"0%,8%,10%,"</formula1>
    </dataValidation>
    <dataValidation type="list" allowBlank="1" showInputMessage="1" showErrorMessage="1" sqref="V19:W19 V20:W20 AE29 AE30" xr:uid="{1A6A6F57-9FE8-47AE-B689-A9C7E1DE2749}">
      <formula1>"　,〇,"</formula1>
    </dataValidation>
    <dataValidation type="list" allowBlank="1" showInputMessage="1" showErrorMessage="1" sqref="A4:K6" xr:uid="{DD946CDD-D8AC-436C-A0F5-AA6122BA216F}">
      <formula1>"株式会社　ハ　ラ　ダ,株式会社　サ　ン　ワ,有限会社　オンdeマンド,株式会社　中　藤　組,"</formula1>
    </dataValidation>
  </dataValidations>
  <printOptions horizontalCentered="1"/>
  <pageMargins left="0.59055118110236227" right="0.19685039370078741" top="0.98425196850393704" bottom="0.39370078740157483" header="0.31496062992125984" footer="0.31496062992125984"/>
  <pageSetup paperSize="9" scale="9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AE5C4-6674-4A54-92C8-DC3B29772FED}">
  <dimension ref="A1:AH56"/>
  <sheetViews>
    <sheetView showGridLines="0" zoomScale="90" zoomScaleNormal="90" workbookViewId="0">
      <selection activeCell="AP43" sqref="AP43"/>
    </sheetView>
  </sheetViews>
  <sheetFormatPr defaultRowHeight="18" customHeight="1"/>
  <cols>
    <col min="1" max="28" width="2.88671875" customWidth="1"/>
    <col min="29" max="30" width="3.109375" customWidth="1"/>
    <col min="31" max="32" width="2.88671875" customWidth="1"/>
    <col min="33" max="33" width="3.33203125" customWidth="1"/>
    <col min="34" max="34" width="1.44140625" customWidth="1"/>
    <col min="35" max="35" width="2.6640625" customWidth="1"/>
    <col min="36" max="48" width="3.88671875" customWidth="1"/>
  </cols>
  <sheetData>
    <row r="1" spans="1:33" ht="18" customHeight="1">
      <c r="L1" s="172" t="s">
        <v>0</v>
      </c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</row>
    <row r="2" spans="1:33" ht="18" customHeight="1" thickBot="1"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28" t="s">
        <v>1</v>
      </c>
      <c r="Y2" s="128"/>
      <c r="Z2" s="128"/>
      <c r="AA2" s="128"/>
      <c r="AB2" s="128"/>
    </row>
    <row r="3" spans="1:33" ht="18" customHeight="1" thickTop="1"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4"/>
      <c r="Y3" s="4"/>
      <c r="Z3" s="4"/>
      <c r="AA3" s="4"/>
    </row>
    <row r="4" spans="1:33" ht="18" customHeight="1">
      <c r="A4" s="346" t="str">
        <f>'貴社控(業者控)入力用'!A4:K6</f>
        <v>株式会社　ハ　ラ　ダ</v>
      </c>
      <c r="B4" s="346"/>
      <c r="C4" s="346"/>
      <c r="D4" s="346"/>
      <c r="E4" s="346"/>
      <c r="F4" s="346"/>
      <c r="G4" s="346"/>
      <c r="H4" s="346"/>
      <c r="I4" s="346"/>
      <c r="J4" s="346"/>
      <c r="K4" s="346"/>
      <c r="L4" s="347" t="s">
        <v>19</v>
      </c>
      <c r="M4" s="347"/>
      <c r="Z4" s="348" t="str">
        <f>'貴社控(業者控)入力用'!Z4:AG4</f>
        <v>令和　  年 　 月  　日</v>
      </c>
      <c r="AA4" s="348"/>
      <c r="AB4" s="348"/>
      <c r="AC4" s="348"/>
      <c r="AD4" s="348"/>
      <c r="AE4" s="348"/>
      <c r="AF4" s="348"/>
      <c r="AG4" s="348"/>
    </row>
    <row r="5" spans="1:33" s="1" customFormat="1" ht="6.9" customHeight="1">
      <c r="A5" s="346"/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347"/>
      <c r="M5" s="347"/>
      <c r="N5" s="5"/>
      <c r="O5" s="5"/>
      <c r="P5" s="5"/>
      <c r="Q5" s="5"/>
      <c r="R5" s="30"/>
      <c r="S5" s="31"/>
      <c r="T5" s="31"/>
      <c r="U5" s="31"/>
      <c r="V5" s="31"/>
      <c r="W5" s="31"/>
      <c r="X5" s="31"/>
      <c r="Y5" s="31"/>
      <c r="Z5" s="156" t="s">
        <v>45</v>
      </c>
      <c r="AA5" s="351"/>
      <c r="AB5" s="351"/>
      <c r="AC5" s="354">
        <f>'貴社控(業者控)入力用'!AC5:AG6</f>
        <v>0</v>
      </c>
      <c r="AD5" s="355"/>
      <c r="AE5" s="355"/>
      <c r="AF5" s="355"/>
      <c r="AG5" s="356"/>
    </row>
    <row r="6" spans="1:33" s="1" customFormat="1" ht="14.1" customHeight="1">
      <c r="A6" s="346"/>
      <c r="B6" s="346"/>
      <c r="C6" s="346"/>
      <c r="D6" s="346"/>
      <c r="E6" s="346"/>
      <c r="F6" s="346"/>
      <c r="G6" s="346"/>
      <c r="H6" s="346"/>
      <c r="I6" s="346"/>
      <c r="J6" s="346"/>
      <c r="K6" s="346"/>
      <c r="L6" s="347"/>
      <c r="M6" s="347"/>
      <c r="N6" s="5"/>
      <c r="O6" s="5"/>
      <c r="P6" s="5"/>
      <c r="Q6" s="5"/>
      <c r="R6" s="32"/>
      <c r="S6" s="5" t="s">
        <v>2</v>
      </c>
      <c r="T6" s="5"/>
      <c r="U6" s="5"/>
      <c r="V6" s="5"/>
      <c r="W6" s="5"/>
      <c r="X6" s="5"/>
      <c r="Y6" s="5"/>
      <c r="Z6" s="352"/>
      <c r="AA6" s="353"/>
      <c r="AB6" s="353"/>
      <c r="AC6" s="357"/>
      <c r="AD6" s="358"/>
      <c r="AE6" s="358"/>
      <c r="AF6" s="358"/>
      <c r="AG6" s="359"/>
    </row>
    <row r="7" spans="1:33" s="1" customFormat="1" ht="14.1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32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46"/>
    </row>
    <row r="8" spans="1:33" s="1" customFormat="1" ht="14.1" customHeight="1">
      <c r="B8" s="170" t="s">
        <v>18</v>
      </c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R8" s="33" t="s">
        <v>4</v>
      </c>
      <c r="S8" s="349">
        <f>'貴社控(業者控)入力用'!S8:V8</f>
        <v>0</v>
      </c>
      <c r="T8" s="349"/>
      <c r="U8" s="349"/>
      <c r="V8" s="349"/>
      <c r="AG8" s="34"/>
    </row>
    <row r="9" spans="1:33" s="1" customFormat="1" ht="14.1" customHeight="1">
      <c r="A9" s="28"/>
      <c r="B9" s="170"/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70"/>
      <c r="R9" s="33"/>
      <c r="S9" s="350">
        <f>'貴社控(業者控)入力用'!S9:AF10</f>
        <v>0</v>
      </c>
      <c r="T9" s="350"/>
      <c r="U9" s="350"/>
      <c r="V9" s="350"/>
      <c r="W9" s="350"/>
      <c r="X9" s="350"/>
      <c r="Y9" s="350"/>
      <c r="Z9" s="350"/>
      <c r="AA9" s="350"/>
      <c r="AB9" s="350"/>
      <c r="AC9" s="350"/>
      <c r="AD9" s="350"/>
      <c r="AE9" s="350"/>
      <c r="AF9" s="350"/>
      <c r="AG9" s="34"/>
    </row>
    <row r="10" spans="1:33" s="1" customFormat="1" ht="14.1" customHeight="1">
      <c r="A10" s="28"/>
      <c r="B10" s="170"/>
      <c r="C10" s="170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R10" s="33"/>
      <c r="S10" s="350"/>
      <c r="T10" s="350"/>
      <c r="U10" s="350"/>
      <c r="V10" s="350"/>
      <c r="W10" s="350"/>
      <c r="X10" s="350"/>
      <c r="Y10" s="350"/>
      <c r="Z10" s="350"/>
      <c r="AA10" s="350"/>
      <c r="AB10" s="350"/>
      <c r="AC10" s="350"/>
      <c r="AD10" s="350"/>
      <c r="AE10" s="350"/>
      <c r="AF10" s="350"/>
      <c r="AG10" s="34"/>
    </row>
    <row r="11" spans="1:33" s="1" customFormat="1" ht="14.1" customHeight="1">
      <c r="A11" s="55"/>
      <c r="B11" s="171"/>
      <c r="C11" s="171"/>
      <c r="D11" s="171"/>
      <c r="E11" s="171"/>
      <c r="F11" s="171"/>
      <c r="G11" s="171"/>
      <c r="H11" s="171"/>
      <c r="I11" s="171"/>
      <c r="J11" s="171"/>
      <c r="K11" s="171"/>
      <c r="L11" s="171"/>
      <c r="M11" s="171"/>
      <c r="N11" s="171"/>
      <c r="O11" s="171"/>
      <c r="R11" s="33"/>
      <c r="S11" s="317">
        <f>'貴社控(業者控)入力用'!S11:AF12</f>
        <v>0</v>
      </c>
      <c r="T11" s="317"/>
      <c r="U11" s="317"/>
      <c r="V11" s="317"/>
      <c r="W11" s="317"/>
      <c r="X11" s="317"/>
      <c r="Y11" s="317"/>
      <c r="Z11" s="317"/>
      <c r="AA11" s="317"/>
      <c r="AB11" s="317"/>
      <c r="AC11" s="317"/>
      <c r="AD11" s="317"/>
      <c r="AE11" s="317"/>
      <c r="AF11" s="317"/>
      <c r="AG11" s="34"/>
    </row>
    <row r="12" spans="1:33" s="1" customFormat="1" ht="14.1" customHeight="1">
      <c r="A12" s="130" t="s">
        <v>20</v>
      </c>
      <c r="B12" s="131"/>
      <c r="C12" s="131"/>
      <c r="D12" s="132"/>
      <c r="E12" s="6"/>
      <c r="F12" s="139">
        <f>'貴社控(業者控)入力用'!F12:O14</f>
        <v>0</v>
      </c>
      <c r="G12" s="139"/>
      <c r="H12" s="139"/>
      <c r="I12" s="139"/>
      <c r="J12" s="139"/>
      <c r="K12" s="139"/>
      <c r="L12" s="139"/>
      <c r="M12" s="139"/>
      <c r="N12" s="139"/>
      <c r="O12" s="139"/>
      <c r="P12" s="7"/>
      <c r="R12" s="33"/>
      <c r="S12" s="317"/>
      <c r="T12" s="317"/>
      <c r="U12" s="317"/>
      <c r="V12" s="317"/>
      <c r="W12" s="317"/>
      <c r="X12" s="317"/>
      <c r="Y12" s="317"/>
      <c r="Z12" s="317"/>
      <c r="AA12" s="317"/>
      <c r="AB12" s="317"/>
      <c r="AC12" s="317"/>
      <c r="AD12" s="317"/>
      <c r="AE12" s="317"/>
      <c r="AF12" s="317"/>
      <c r="AG12" s="34"/>
    </row>
    <row r="13" spans="1:33" s="1" customFormat="1" ht="14.1" customHeight="1">
      <c r="A13" s="133"/>
      <c r="B13" s="134"/>
      <c r="C13" s="134"/>
      <c r="D13" s="135"/>
      <c r="E13" s="8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9"/>
      <c r="R13" s="33"/>
      <c r="S13" s="317">
        <f>'貴社控(業者控)入力用'!S13:AE14</f>
        <v>0</v>
      </c>
      <c r="T13" s="317"/>
      <c r="U13" s="317"/>
      <c r="V13" s="317"/>
      <c r="W13" s="317"/>
      <c r="X13" s="317"/>
      <c r="Y13" s="317"/>
      <c r="Z13" s="317"/>
      <c r="AA13" s="317"/>
      <c r="AB13" s="317"/>
      <c r="AC13" s="317"/>
      <c r="AD13" s="317"/>
      <c r="AE13" s="317"/>
      <c r="AF13" s="120" t="s">
        <v>3</v>
      </c>
      <c r="AG13" s="177"/>
    </row>
    <row r="14" spans="1:33" s="1" customFormat="1" ht="14.1" customHeight="1">
      <c r="A14" s="136"/>
      <c r="B14" s="137"/>
      <c r="C14" s="137"/>
      <c r="D14" s="138"/>
      <c r="E14" s="10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1"/>
      <c r="R14" s="54"/>
      <c r="S14" s="318"/>
      <c r="T14" s="318"/>
      <c r="U14" s="318"/>
      <c r="V14" s="318"/>
      <c r="W14" s="318"/>
      <c r="X14" s="318"/>
      <c r="Y14" s="318"/>
      <c r="Z14" s="318"/>
      <c r="AA14" s="318"/>
      <c r="AB14" s="318"/>
      <c r="AC14" s="318"/>
      <c r="AD14" s="318"/>
      <c r="AE14" s="318"/>
      <c r="AF14" s="117"/>
      <c r="AG14" s="118"/>
    </row>
    <row r="15" spans="1:33" s="1" customFormat="1" ht="14.1" customHeight="1">
      <c r="R15" s="119" t="s">
        <v>5</v>
      </c>
      <c r="S15" s="120"/>
      <c r="T15" s="331">
        <f>'貴社控(業者控)入力用'!T15:Y16</f>
        <v>0</v>
      </c>
      <c r="U15" s="331"/>
      <c r="V15" s="331"/>
      <c r="W15" s="331"/>
      <c r="X15" s="331"/>
      <c r="Y15" s="331"/>
      <c r="Z15" s="120" t="s">
        <v>6</v>
      </c>
      <c r="AA15" s="120"/>
      <c r="AB15" s="331">
        <f>'貴社控(業者控)入力用'!AB15:AG16</f>
        <v>0</v>
      </c>
      <c r="AC15" s="331"/>
      <c r="AD15" s="331"/>
      <c r="AE15" s="331"/>
      <c r="AF15" s="331"/>
      <c r="AG15" s="332"/>
    </row>
    <row r="16" spans="1:33" s="1" customFormat="1" ht="14.1" customHeight="1">
      <c r="A16" s="142" t="s">
        <v>21</v>
      </c>
      <c r="B16" s="143"/>
      <c r="C16" s="143"/>
      <c r="D16" s="144"/>
      <c r="E16" s="294">
        <f>'貴社控(業者控)入力用'!E16:P17</f>
        <v>0</v>
      </c>
      <c r="F16" s="295"/>
      <c r="G16" s="295"/>
      <c r="H16" s="295"/>
      <c r="I16" s="295"/>
      <c r="J16" s="295"/>
      <c r="K16" s="295"/>
      <c r="L16" s="295"/>
      <c r="M16" s="295"/>
      <c r="N16" s="295"/>
      <c r="O16" s="295"/>
      <c r="P16" s="296"/>
      <c r="R16" s="119"/>
      <c r="S16" s="120"/>
      <c r="T16" s="331"/>
      <c r="U16" s="331"/>
      <c r="V16" s="331"/>
      <c r="W16" s="331"/>
      <c r="X16" s="331"/>
      <c r="Y16" s="331"/>
      <c r="Z16" s="120"/>
      <c r="AA16" s="120"/>
      <c r="AB16" s="331"/>
      <c r="AC16" s="331"/>
      <c r="AD16" s="331"/>
      <c r="AE16" s="331"/>
      <c r="AF16" s="331"/>
      <c r="AG16" s="332"/>
    </row>
    <row r="17" spans="1:33" s="1" customFormat="1" ht="14.1" customHeight="1">
      <c r="A17" s="145"/>
      <c r="B17" s="146"/>
      <c r="C17" s="146"/>
      <c r="D17" s="147"/>
      <c r="E17" s="297"/>
      <c r="F17" s="298"/>
      <c r="G17" s="298"/>
      <c r="H17" s="298"/>
      <c r="I17" s="298"/>
      <c r="J17" s="298"/>
      <c r="K17" s="298"/>
      <c r="L17" s="298"/>
      <c r="M17" s="298"/>
      <c r="N17" s="298"/>
      <c r="O17" s="298"/>
      <c r="P17" s="299"/>
      <c r="R17" s="121" t="s">
        <v>9</v>
      </c>
      <c r="S17" s="122"/>
      <c r="T17" s="122"/>
      <c r="U17" s="123"/>
      <c r="V17" s="309">
        <f>'貴社控(業者控)入力用'!V17:Z18</f>
        <v>0</v>
      </c>
      <c r="W17" s="310"/>
      <c r="X17" s="310"/>
      <c r="Y17" s="310"/>
      <c r="Z17" s="310"/>
      <c r="AA17" s="313" t="str">
        <f>'貴社控(業者控)入力用'!AA17:AB18</f>
        <v>銀行</v>
      </c>
      <c r="AB17" s="313"/>
      <c r="AC17" s="315">
        <f>'貴社控(業者控)入力用'!AC17:AE18</f>
        <v>0</v>
      </c>
      <c r="AD17" s="315"/>
      <c r="AE17" s="315"/>
      <c r="AF17" s="114" t="s">
        <v>11</v>
      </c>
      <c r="AG17" s="115"/>
    </row>
    <row r="18" spans="1:33" s="1" customFormat="1" ht="14.1" customHeight="1">
      <c r="A18" s="142" t="s">
        <v>23</v>
      </c>
      <c r="B18" s="143"/>
      <c r="C18" s="143"/>
      <c r="D18" s="144"/>
      <c r="E18" s="294">
        <f>'貴社控(業者控)入力用'!E18:P19</f>
        <v>0</v>
      </c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6"/>
      <c r="R18" s="124"/>
      <c r="S18" s="125"/>
      <c r="T18" s="125"/>
      <c r="U18" s="126"/>
      <c r="V18" s="311"/>
      <c r="W18" s="312"/>
      <c r="X18" s="312"/>
      <c r="Y18" s="312"/>
      <c r="Z18" s="312"/>
      <c r="AA18" s="314"/>
      <c r="AB18" s="314"/>
      <c r="AC18" s="316"/>
      <c r="AD18" s="316"/>
      <c r="AE18" s="316"/>
      <c r="AF18" s="117"/>
      <c r="AG18" s="118"/>
    </row>
    <row r="19" spans="1:33" s="1" customFormat="1" ht="14.1" customHeight="1">
      <c r="A19" s="145"/>
      <c r="B19" s="146"/>
      <c r="C19" s="146"/>
      <c r="D19" s="147"/>
      <c r="E19" s="297"/>
      <c r="F19" s="298"/>
      <c r="G19" s="298"/>
      <c r="H19" s="298"/>
      <c r="I19" s="298"/>
      <c r="J19" s="298"/>
      <c r="K19" s="298"/>
      <c r="L19" s="298"/>
      <c r="M19" s="298"/>
      <c r="N19" s="298"/>
      <c r="O19" s="298"/>
      <c r="P19" s="299"/>
      <c r="R19" s="121" t="s">
        <v>10</v>
      </c>
      <c r="S19" s="122"/>
      <c r="T19" s="122"/>
      <c r="U19" s="123"/>
      <c r="V19" s="319">
        <f>'貴社控(業者控)入力用'!V19:W19</f>
        <v>0</v>
      </c>
      <c r="W19" s="320"/>
      <c r="X19" s="244" t="s">
        <v>13</v>
      </c>
      <c r="Y19" s="245"/>
      <c r="Z19" s="246"/>
      <c r="AA19" s="340">
        <f>'貴社控(業者控)入力用'!AA19:AG20</f>
        <v>0</v>
      </c>
      <c r="AB19" s="341"/>
      <c r="AC19" s="341"/>
      <c r="AD19" s="341"/>
      <c r="AE19" s="341"/>
      <c r="AF19" s="341"/>
      <c r="AG19" s="342"/>
    </row>
    <row r="20" spans="1:33" s="1" customFormat="1" ht="14.1" customHeight="1">
      <c r="A20" s="142" t="s">
        <v>46</v>
      </c>
      <c r="B20" s="143"/>
      <c r="C20" s="143"/>
      <c r="D20" s="144"/>
      <c r="E20" s="294">
        <f>'貴社控(業者控)入力用'!E20:P21</f>
        <v>0</v>
      </c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6"/>
      <c r="R20" s="124"/>
      <c r="S20" s="125"/>
      <c r="T20" s="125"/>
      <c r="U20" s="126"/>
      <c r="V20" s="319">
        <f>'貴社控(業者控)入力用'!V20:W20</f>
        <v>0</v>
      </c>
      <c r="W20" s="320"/>
      <c r="X20" s="244" t="s">
        <v>14</v>
      </c>
      <c r="Y20" s="245"/>
      <c r="Z20" s="246"/>
      <c r="AA20" s="343"/>
      <c r="AB20" s="344"/>
      <c r="AC20" s="344"/>
      <c r="AD20" s="344"/>
      <c r="AE20" s="344"/>
      <c r="AF20" s="344"/>
      <c r="AG20" s="345"/>
    </row>
    <row r="21" spans="1:33" s="1" customFormat="1" ht="14.1" customHeight="1">
      <c r="A21" s="217"/>
      <c r="B21" s="134"/>
      <c r="C21" s="134"/>
      <c r="D21" s="218"/>
      <c r="E21" s="297"/>
      <c r="F21" s="298"/>
      <c r="G21" s="298"/>
      <c r="H21" s="298"/>
      <c r="I21" s="298"/>
      <c r="J21" s="298"/>
      <c r="K21" s="298"/>
      <c r="L21" s="298"/>
      <c r="M21" s="298"/>
      <c r="N21" s="298"/>
      <c r="O21" s="298"/>
      <c r="P21" s="299"/>
      <c r="R21" s="211" t="s">
        <v>7</v>
      </c>
      <c r="S21" s="212"/>
      <c r="T21" s="212"/>
      <c r="U21" s="213"/>
      <c r="V21" s="113" t="str">
        <f>'貴社控(業者控)入力用'!V21:AG22</f>
        <v/>
      </c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5"/>
    </row>
    <row r="22" spans="1:33" s="1" customFormat="1" ht="14.1" customHeight="1">
      <c r="A22" s="219" t="s">
        <v>47</v>
      </c>
      <c r="B22" s="220"/>
      <c r="C22" s="220"/>
      <c r="D22" s="221"/>
      <c r="E22" s="321">
        <f>'貴社控(業者控)入力用'!E22:I23</f>
        <v>0</v>
      </c>
      <c r="F22" s="322"/>
      <c r="G22" s="322"/>
      <c r="H22" s="322"/>
      <c r="I22" s="322"/>
      <c r="J22" s="179" t="s">
        <v>48</v>
      </c>
      <c r="K22" s="322">
        <f>'貴社控(業者控)入力用'!K22:P23</f>
        <v>0</v>
      </c>
      <c r="L22" s="322"/>
      <c r="M22" s="322"/>
      <c r="N22" s="322"/>
      <c r="O22" s="322"/>
      <c r="P22" s="325"/>
      <c r="R22" s="214"/>
      <c r="S22" s="215"/>
      <c r="T22" s="215"/>
      <c r="U22" s="216"/>
      <c r="V22" s="116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8"/>
    </row>
    <row r="23" spans="1:33" s="1" customFormat="1" ht="14.1" customHeight="1">
      <c r="A23" s="222"/>
      <c r="B23" s="223"/>
      <c r="C23" s="223"/>
      <c r="D23" s="224"/>
      <c r="E23" s="323"/>
      <c r="F23" s="324"/>
      <c r="G23" s="324"/>
      <c r="H23" s="324"/>
      <c r="I23" s="324"/>
      <c r="J23" s="180"/>
      <c r="K23" s="324"/>
      <c r="L23" s="324"/>
      <c r="M23" s="324"/>
      <c r="N23" s="324"/>
      <c r="O23" s="324"/>
      <c r="P23" s="326"/>
      <c r="R23" s="249" t="s">
        <v>8</v>
      </c>
      <c r="S23" s="250"/>
      <c r="T23" s="250"/>
      <c r="U23" s="251"/>
      <c r="V23" s="327">
        <f>'貴社控(業者控)入力用'!V23:AG25</f>
        <v>0</v>
      </c>
      <c r="W23" s="328"/>
      <c r="X23" s="328"/>
      <c r="Y23" s="328"/>
      <c r="Z23" s="328"/>
      <c r="AA23" s="328"/>
      <c r="AB23" s="328"/>
      <c r="AC23" s="328"/>
      <c r="AD23" s="328"/>
      <c r="AE23" s="328"/>
      <c r="AF23" s="328"/>
      <c r="AG23" s="329"/>
    </row>
    <row r="24" spans="1:33" s="1" customFormat="1" ht="14.1" customHeight="1">
      <c r="A24" s="142" t="s">
        <v>22</v>
      </c>
      <c r="B24" s="143"/>
      <c r="C24" s="143"/>
      <c r="D24" s="144"/>
      <c r="E24" s="294">
        <f>'貴社控(業者控)入力用'!E24:P25</f>
        <v>0</v>
      </c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6"/>
      <c r="R24" s="252"/>
      <c r="S24" s="253"/>
      <c r="T24" s="253"/>
      <c r="U24" s="254"/>
      <c r="V24" s="330"/>
      <c r="W24" s="331"/>
      <c r="X24" s="331"/>
      <c r="Y24" s="331"/>
      <c r="Z24" s="331"/>
      <c r="AA24" s="331"/>
      <c r="AB24" s="331"/>
      <c r="AC24" s="331"/>
      <c r="AD24" s="331"/>
      <c r="AE24" s="331"/>
      <c r="AF24" s="331"/>
      <c r="AG24" s="332"/>
    </row>
    <row r="25" spans="1:33" s="1" customFormat="1" ht="14.1" customHeight="1">
      <c r="A25" s="145"/>
      <c r="B25" s="146"/>
      <c r="C25" s="146"/>
      <c r="D25" s="147"/>
      <c r="E25" s="297"/>
      <c r="F25" s="298"/>
      <c r="G25" s="298"/>
      <c r="H25" s="298"/>
      <c r="I25" s="298"/>
      <c r="J25" s="298"/>
      <c r="K25" s="298"/>
      <c r="L25" s="298"/>
      <c r="M25" s="298"/>
      <c r="N25" s="298"/>
      <c r="O25" s="298"/>
      <c r="P25" s="299"/>
      <c r="R25" s="255"/>
      <c r="S25" s="256"/>
      <c r="T25" s="256"/>
      <c r="U25" s="257"/>
      <c r="V25" s="333"/>
      <c r="W25" s="334"/>
      <c r="X25" s="334"/>
      <c r="Y25" s="334"/>
      <c r="Z25" s="334"/>
      <c r="AA25" s="334"/>
      <c r="AB25" s="334"/>
      <c r="AC25" s="334"/>
      <c r="AD25" s="334"/>
      <c r="AE25" s="334"/>
      <c r="AF25" s="334"/>
      <c r="AG25" s="335"/>
    </row>
    <row r="26" spans="1:33" s="1" customFormat="1" ht="14.1" customHeight="1">
      <c r="R26" s="29"/>
      <c r="S26" s="29"/>
      <c r="T26" s="29"/>
      <c r="U26" s="29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</row>
    <row r="27" spans="1:33" s="1" customFormat="1" ht="15.9" customHeight="1">
      <c r="A27" s="300" t="s">
        <v>55</v>
      </c>
      <c r="B27" s="301"/>
      <c r="C27" s="301"/>
      <c r="D27" s="301"/>
      <c r="E27" s="301"/>
      <c r="F27" s="301"/>
      <c r="G27" s="301"/>
      <c r="H27" s="198" t="s">
        <v>15</v>
      </c>
      <c r="I27" s="199"/>
      <c r="J27" s="199"/>
      <c r="K27" s="199"/>
      <c r="L27" s="292">
        <f>'貴社控(業者控)入力用'!L27:M27</f>
        <v>0.1</v>
      </c>
      <c r="M27" s="293"/>
      <c r="N27" s="49"/>
      <c r="O27" s="203" t="s">
        <v>16</v>
      </c>
      <c r="P27" s="203"/>
      <c r="Q27" s="203"/>
      <c r="R27" s="203"/>
      <c r="S27" s="203"/>
      <c r="T27" s="203"/>
      <c r="U27" s="49"/>
      <c r="V27" s="50"/>
      <c r="W27" s="49"/>
      <c r="X27" s="51"/>
      <c r="Y27" s="302" t="s">
        <v>17</v>
      </c>
      <c r="Z27" s="302"/>
      <c r="AA27" s="302"/>
      <c r="AB27" s="302"/>
      <c r="AC27" s="302"/>
      <c r="AD27" s="302"/>
      <c r="AE27" s="49"/>
      <c r="AF27" s="49"/>
      <c r="AG27" s="48"/>
    </row>
    <row r="28" spans="1:33" s="1" customFormat="1" ht="15.9" customHeight="1">
      <c r="A28" s="303">
        <f>'貴社控(業者控)入力用'!A28:G30</f>
        <v>0</v>
      </c>
      <c r="B28" s="304"/>
      <c r="C28" s="304"/>
      <c r="D28" s="304"/>
      <c r="E28" s="304"/>
      <c r="F28" s="304"/>
      <c r="G28" s="304"/>
      <c r="H28" s="107">
        <f>'貴社控(業者控)入力用'!H28:M30</f>
        <v>0</v>
      </c>
      <c r="I28" s="108"/>
      <c r="J28" s="108"/>
      <c r="K28" s="108"/>
      <c r="L28" s="108"/>
      <c r="M28" s="307"/>
      <c r="N28" s="108">
        <f>'貴社控(業者控)入力用'!N28:U30</f>
        <v>0</v>
      </c>
      <c r="O28" s="108"/>
      <c r="P28" s="108"/>
      <c r="Q28" s="108"/>
      <c r="R28" s="108"/>
      <c r="S28" s="108"/>
      <c r="T28" s="108"/>
      <c r="U28" s="109"/>
      <c r="V28" s="263" t="s">
        <v>42</v>
      </c>
      <c r="W28" s="264"/>
      <c r="X28" s="264"/>
      <c r="Y28" s="264"/>
      <c r="Z28" s="264"/>
      <c r="AA28" s="27"/>
      <c r="AB28" s="264" t="s">
        <v>43</v>
      </c>
      <c r="AC28" s="264"/>
      <c r="AD28" s="264"/>
      <c r="AE28" s="264"/>
      <c r="AF28" s="264"/>
      <c r="AG28" s="35"/>
    </row>
    <row r="29" spans="1:33" s="1" customFormat="1" ht="15.9" customHeight="1">
      <c r="A29" s="303"/>
      <c r="B29" s="304"/>
      <c r="C29" s="304"/>
      <c r="D29" s="304"/>
      <c r="E29" s="304"/>
      <c r="F29" s="304"/>
      <c r="G29" s="304"/>
      <c r="H29" s="107"/>
      <c r="I29" s="108"/>
      <c r="J29" s="108"/>
      <c r="K29" s="108"/>
      <c r="L29" s="108"/>
      <c r="M29" s="307"/>
      <c r="N29" s="108"/>
      <c r="O29" s="108"/>
      <c r="P29" s="108"/>
      <c r="Q29" s="108"/>
      <c r="R29" s="108"/>
      <c r="S29" s="108"/>
      <c r="T29" s="108"/>
      <c r="U29" s="109"/>
      <c r="V29" s="24"/>
      <c r="W29" s="23"/>
      <c r="AA29" s="33"/>
      <c r="AB29" s="23"/>
      <c r="AC29" s="23"/>
      <c r="AE29" s="52">
        <f>'貴社控(業者控)入力用'!AE29</f>
        <v>0</v>
      </c>
      <c r="AF29" s="336" t="s">
        <v>40</v>
      </c>
      <c r="AG29" s="337"/>
    </row>
    <row r="30" spans="1:33" s="1" customFormat="1" ht="15.9" customHeight="1">
      <c r="A30" s="305"/>
      <c r="B30" s="306"/>
      <c r="C30" s="306"/>
      <c r="D30" s="306"/>
      <c r="E30" s="306"/>
      <c r="F30" s="306"/>
      <c r="G30" s="306"/>
      <c r="H30" s="110"/>
      <c r="I30" s="111"/>
      <c r="J30" s="111"/>
      <c r="K30" s="111"/>
      <c r="L30" s="111"/>
      <c r="M30" s="308"/>
      <c r="N30" s="111"/>
      <c r="O30" s="111"/>
      <c r="P30" s="111"/>
      <c r="Q30" s="111"/>
      <c r="R30" s="111"/>
      <c r="S30" s="111"/>
      <c r="T30" s="111"/>
      <c r="U30" s="112"/>
      <c r="V30" s="20"/>
      <c r="W30" s="21"/>
      <c r="X30" s="22"/>
      <c r="Y30" s="22"/>
      <c r="Z30" s="22"/>
      <c r="AA30" s="47"/>
      <c r="AB30" s="21"/>
      <c r="AC30" s="21"/>
      <c r="AD30" s="22"/>
      <c r="AE30" s="53">
        <f>'貴社控(業者控)入力用'!AE30</f>
        <v>0</v>
      </c>
      <c r="AF30" s="338" t="s">
        <v>41</v>
      </c>
      <c r="AG30" s="339"/>
    </row>
    <row r="31" spans="1:33" s="1" customFormat="1" ht="15" customHeight="1">
      <c r="AG31" s="12"/>
    </row>
    <row r="32" spans="1:33" s="1" customFormat="1" ht="15" customHeight="1">
      <c r="A32" s="207"/>
      <c r="B32" s="208"/>
      <c r="C32" s="208"/>
      <c r="D32" s="208"/>
      <c r="E32" s="208"/>
      <c r="F32" s="208"/>
      <c r="G32" s="37"/>
      <c r="H32" s="102" t="s">
        <v>35</v>
      </c>
      <c r="I32" s="102"/>
      <c r="J32" s="102"/>
      <c r="K32" s="102"/>
      <c r="L32" s="102"/>
      <c r="M32" s="102"/>
      <c r="N32" s="102"/>
      <c r="O32" s="38"/>
      <c r="P32" s="26"/>
      <c r="Q32" s="66" t="s">
        <v>36</v>
      </c>
      <c r="R32" s="66"/>
      <c r="S32" s="66" t="s">
        <v>37</v>
      </c>
      <c r="T32" s="362">
        <f>'貴社控(業者控)入力用'!T32:U33</f>
        <v>0</v>
      </c>
      <c r="U32" s="362"/>
      <c r="V32" s="98" t="s">
        <v>39</v>
      </c>
      <c r="W32" s="98"/>
      <c r="X32" s="26"/>
      <c r="Y32" s="37"/>
      <c r="Z32" s="102" t="s">
        <v>38</v>
      </c>
      <c r="AA32" s="102"/>
      <c r="AB32" s="102"/>
      <c r="AC32" s="102"/>
      <c r="AD32" s="102"/>
      <c r="AE32" s="102"/>
      <c r="AF32" s="102"/>
      <c r="AG32" s="13"/>
    </row>
    <row r="33" spans="1:33" s="1" customFormat="1" ht="15" customHeight="1">
      <c r="A33" s="209"/>
      <c r="B33" s="210"/>
      <c r="C33" s="210"/>
      <c r="D33" s="210"/>
      <c r="E33" s="210"/>
      <c r="F33" s="210"/>
      <c r="G33" s="39"/>
      <c r="H33" s="103"/>
      <c r="I33" s="103"/>
      <c r="J33" s="103"/>
      <c r="K33" s="103"/>
      <c r="L33" s="103"/>
      <c r="M33" s="103"/>
      <c r="N33" s="103"/>
      <c r="O33" s="40"/>
      <c r="P33" s="28"/>
      <c r="Q33" s="95"/>
      <c r="R33" s="95"/>
      <c r="S33" s="95"/>
      <c r="T33" s="317"/>
      <c r="U33" s="317"/>
      <c r="V33" s="99"/>
      <c r="W33" s="99"/>
      <c r="X33" s="28"/>
      <c r="Y33" s="39"/>
      <c r="Z33" s="103"/>
      <c r="AA33" s="103"/>
      <c r="AB33" s="103"/>
      <c r="AC33" s="103"/>
      <c r="AD33" s="103"/>
      <c r="AE33" s="103"/>
      <c r="AF33" s="103"/>
      <c r="AG33" s="41"/>
    </row>
    <row r="34" spans="1:33" s="1" customFormat="1" ht="15" customHeight="1">
      <c r="A34" s="187" t="s">
        <v>30</v>
      </c>
      <c r="B34" s="188"/>
      <c r="C34" s="188"/>
      <c r="D34" s="188"/>
      <c r="E34" s="188"/>
      <c r="F34" s="188"/>
      <c r="G34" s="258">
        <f>'貴社控(業者控)入力用'!G34:O36</f>
        <v>0</v>
      </c>
      <c r="H34" s="259"/>
      <c r="I34" s="259"/>
      <c r="J34" s="259"/>
      <c r="K34" s="259"/>
      <c r="L34" s="259"/>
      <c r="M34" s="259"/>
      <c r="N34" s="259"/>
      <c r="O34" s="281"/>
      <c r="P34" s="259">
        <f>'貴社控(業者控)入力用'!P34:X36</f>
        <v>0</v>
      </c>
      <c r="Q34" s="259"/>
      <c r="R34" s="259"/>
      <c r="S34" s="259"/>
      <c r="T34" s="259"/>
      <c r="U34" s="259"/>
      <c r="V34" s="259"/>
      <c r="W34" s="259"/>
      <c r="X34" s="259"/>
      <c r="Y34" s="258">
        <f>G34+P34</f>
        <v>0</v>
      </c>
      <c r="Z34" s="259"/>
      <c r="AA34" s="259"/>
      <c r="AB34" s="259"/>
      <c r="AC34" s="259"/>
      <c r="AD34" s="259"/>
      <c r="AE34" s="259"/>
      <c r="AF34" s="259"/>
      <c r="AG34" s="260"/>
    </row>
    <row r="35" spans="1:33" s="1" customFormat="1" ht="15" customHeight="1">
      <c r="A35" s="187"/>
      <c r="B35" s="188"/>
      <c r="C35" s="188"/>
      <c r="D35" s="188"/>
      <c r="E35" s="188"/>
      <c r="F35" s="188"/>
      <c r="G35" s="258"/>
      <c r="H35" s="259"/>
      <c r="I35" s="259"/>
      <c r="J35" s="259"/>
      <c r="K35" s="259"/>
      <c r="L35" s="259"/>
      <c r="M35" s="259"/>
      <c r="N35" s="259"/>
      <c r="O35" s="281"/>
      <c r="P35" s="259"/>
      <c r="Q35" s="259"/>
      <c r="R35" s="259"/>
      <c r="S35" s="259"/>
      <c r="T35" s="259"/>
      <c r="U35" s="259"/>
      <c r="V35" s="259"/>
      <c r="W35" s="259"/>
      <c r="X35" s="259"/>
      <c r="Y35" s="258"/>
      <c r="Z35" s="259"/>
      <c r="AA35" s="259"/>
      <c r="AB35" s="259"/>
      <c r="AC35" s="259"/>
      <c r="AD35" s="259"/>
      <c r="AE35" s="259"/>
      <c r="AF35" s="259"/>
      <c r="AG35" s="260"/>
    </row>
    <row r="36" spans="1:33" s="1" customFormat="1" ht="15" customHeight="1">
      <c r="A36" s="187"/>
      <c r="B36" s="188"/>
      <c r="C36" s="188"/>
      <c r="D36" s="188"/>
      <c r="E36" s="188"/>
      <c r="F36" s="188"/>
      <c r="G36" s="258"/>
      <c r="H36" s="259"/>
      <c r="I36" s="259"/>
      <c r="J36" s="259"/>
      <c r="K36" s="259"/>
      <c r="L36" s="259"/>
      <c r="M36" s="259"/>
      <c r="N36" s="259"/>
      <c r="O36" s="281"/>
      <c r="P36" s="259"/>
      <c r="Q36" s="259"/>
      <c r="R36" s="259"/>
      <c r="S36" s="259"/>
      <c r="T36" s="259"/>
      <c r="U36" s="259"/>
      <c r="V36" s="259"/>
      <c r="W36" s="259"/>
      <c r="X36" s="259"/>
      <c r="Y36" s="258"/>
      <c r="Z36" s="259"/>
      <c r="AA36" s="259"/>
      <c r="AB36" s="259"/>
      <c r="AC36" s="259"/>
      <c r="AD36" s="259"/>
      <c r="AE36" s="259"/>
      <c r="AF36" s="259"/>
      <c r="AG36" s="260"/>
    </row>
    <row r="37" spans="1:33" s="1" customFormat="1" ht="15" customHeight="1">
      <c r="A37" s="187" t="s">
        <v>31</v>
      </c>
      <c r="B37" s="188"/>
      <c r="C37" s="188"/>
      <c r="D37" s="188"/>
      <c r="E37" s="188"/>
      <c r="F37" s="188"/>
      <c r="G37" s="385">
        <f>'貴社控(業者控)入力用'!G37:O39</f>
        <v>0</v>
      </c>
      <c r="H37" s="386"/>
      <c r="I37" s="386"/>
      <c r="J37" s="386"/>
      <c r="K37" s="386"/>
      <c r="L37" s="386"/>
      <c r="M37" s="386"/>
      <c r="N37" s="386"/>
      <c r="O37" s="387"/>
      <c r="P37" s="386">
        <f>'貴社控(業者控)入力用'!P37:X39</f>
        <v>0</v>
      </c>
      <c r="Q37" s="386"/>
      <c r="R37" s="386"/>
      <c r="S37" s="386"/>
      <c r="T37" s="386"/>
      <c r="U37" s="386"/>
      <c r="V37" s="386"/>
      <c r="W37" s="386"/>
      <c r="X37" s="386"/>
      <c r="Y37" s="258">
        <f>G37+P37</f>
        <v>0</v>
      </c>
      <c r="Z37" s="259"/>
      <c r="AA37" s="259"/>
      <c r="AB37" s="259"/>
      <c r="AC37" s="259"/>
      <c r="AD37" s="259"/>
      <c r="AE37" s="259"/>
      <c r="AF37" s="259"/>
      <c r="AG37" s="260"/>
    </row>
    <row r="38" spans="1:33" s="1" customFormat="1" ht="15" customHeight="1">
      <c r="A38" s="187"/>
      <c r="B38" s="188"/>
      <c r="C38" s="188"/>
      <c r="D38" s="188"/>
      <c r="E38" s="188"/>
      <c r="F38" s="188"/>
      <c r="G38" s="385"/>
      <c r="H38" s="386"/>
      <c r="I38" s="386"/>
      <c r="J38" s="386"/>
      <c r="K38" s="386"/>
      <c r="L38" s="386"/>
      <c r="M38" s="386"/>
      <c r="N38" s="386"/>
      <c r="O38" s="387"/>
      <c r="P38" s="386"/>
      <c r="Q38" s="386"/>
      <c r="R38" s="386"/>
      <c r="S38" s="386"/>
      <c r="T38" s="386"/>
      <c r="U38" s="386"/>
      <c r="V38" s="386"/>
      <c r="W38" s="386"/>
      <c r="X38" s="386"/>
      <c r="Y38" s="258"/>
      <c r="Z38" s="259"/>
      <c r="AA38" s="259"/>
      <c r="AB38" s="259"/>
      <c r="AC38" s="259"/>
      <c r="AD38" s="259"/>
      <c r="AE38" s="259"/>
      <c r="AF38" s="259"/>
      <c r="AG38" s="260"/>
    </row>
    <row r="39" spans="1:33" s="1" customFormat="1" ht="15" customHeight="1">
      <c r="A39" s="187"/>
      <c r="B39" s="188"/>
      <c r="C39" s="188"/>
      <c r="D39" s="188"/>
      <c r="E39" s="188"/>
      <c r="F39" s="188"/>
      <c r="G39" s="385"/>
      <c r="H39" s="386"/>
      <c r="I39" s="386"/>
      <c r="J39" s="386"/>
      <c r="K39" s="386"/>
      <c r="L39" s="386"/>
      <c r="M39" s="386"/>
      <c r="N39" s="386"/>
      <c r="O39" s="387"/>
      <c r="P39" s="386"/>
      <c r="Q39" s="386"/>
      <c r="R39" s="386"/>
      <c r="S39" s="386"/>
      <c r="T39" s="386"/>
      <c r="U39" s="386"/>
      <c r="V39" s="386"/>
      <c r="W39" s="386"/>
      <c r="X39" s="386"/>
      <c r="Y39" s="258"/>
      <c r="Z39" s="259"/>
      <c r="AA39" s="259"/>
      <c r="AB39" s="259"/>
      <c r="AC39" s="259"/>
      <c r="AD39" s="259"/>
      <c r="AE39" s="259"/>
      <c r="AF39" s="259"/>
      <c r="AG39" s="260"/>
    </row>
    <row r="40" spans="1:33" s="1" customFormat="1" ht="15" customHeight="1">
      <c r="A40" s="187" t="s">
        <v>32</v>
      </c>
      <c r="B40" s="188"/>
      <c r="C40" s="188"/>
      <c r="D40" s="188"/>
      <c r="E40" s="188"/>
      <c r="F40" s="188"/>
      <c r="G40" s="258">
        <f>G34-G37</f>
        <v>0</v>
      </c>
      <c r="H40" s="259"/>
      <c r="I40" s="259"/>
      <c r="J40" s="259"/>
      <c r="K40" s="259"/>
      <c r="L40" s="259"/>
      <c r="M40" s="259"/>
      <c r="N40" s="259"/>
      <c r="O40" s="281"/>
      <c r="P40" s="259">
        <f>P34-P37</f>
        <v>0</v>
      </c>
      <c r="Q40" s="259"/>
      <c r="R40" s="259"/>
      <c r="S40" s="259"/>
      <c r="T40" s="259"/>
      <c r="U40" s="259"/>
      <c r="V40" s="259"/>
      <c r="W40" s="259"/>
      <c r="X40" s="259"/>
      <c r="Y40" s="258">
        <f t="shared" ref="Y40" si="0">G40+P40</f>
        <v>0</v>
      </c>
      <c r="Z40" s="259"/>
      <c r="AA40" s="259"/>
      <c r="AB40" s="259"/>
      <c r="AC40" s="259"/>
      <c r="AD40" s="259"/>
      <c r="AE40" s="259"/>
      <c r="AF40" s="259"/>
      <c r="AG40" s="260"/>
    </row>
    <row r="41" spans="1:33" s="1" customFormat="1" ht="15" customHeight="1">
      <c r="A41" s="187"/>
      <c r="B41" s="188"/>
      <c r="C41" s="188"/>
      <c r="D41" s="188"/>
      <c r="E41" s="188"/>
      <c r="F41" s="188"/>
      <c r="G41" s="258"/>
      <c r="H41" s="259"/>
      <c r="I41" s="259"/>
      <c r="J41" s="259"/>
      <c r="K41" s="259"/>
      <c r="L41" s="259"/>
      <c r="M41" s="259"/>
      <c r="N41" s="259"/>
      <c r="O41" s="281"/>
      <c r="P41" s="259"/>
      <c r="Q41" s="259"/>
      <c r="R41" s="259"/>
      <c r="S41" s="259"/>
      <c r="T41" s="259"/>
      <c r="U41" s="259"/>
      <c r="V41" s="259"/>
      <c r="W41" s="259"/>
      <c r="X41" s="259"/>
      <c r="Y41" s="258"/>
      <c r="Z41" s="259"/>
      <c r="AA41" s="259"/>
      <c r="AB41" s="259"/>
      <c r="AC41" s="259"/>
      <c r="AD41" s="259"/>
      <c r="AE41" s="259"/>
      <c r="AF41" s="259"/>
      <c r="AG41" s="260"/>
    </row>
    <row r="42" spans="1:33" s="1" customFormat="1" ht="15" customHeight="1">
      <c r="A42" s="187"/>
      <c r="B42" s="188"/>
      <c r="C42" s="188"/>
      <c r="D42" s="188"/>
      <c r="E42" s="188"/>
      <c r="F42" s="188"/>
      <c r="G42" s="258"/>
      <c r="H42" s="259"/>
      <c r="I42" s="259"/>
      <c r="J42" s="259"/>
      <c r="K42" s="259"/>
      <c r="L42" s="259"/>
      <c r="M42" s="259"/>
      <c r="N42" s="259"/>
      <c r="O42" s="281"/>
      <c r="P42" s="259"/>
      <c r="Q42" s="259"/>
      <c r="R42" s="259"/>
      <c r="S42" s="259"/>
      <c r="T42" s="259"/>
      <c r="U42" s="259"/>
      <c r="V42" s="259"/>
      <c r="W42" s="259"/>
      <c r="X42" s="259"/>
      <c r="Y42" s="258"/>
      <c r="Z42" s="259"/>
      <c r="AA42" s="259"/>
      <c r="AB42" s="259"/>
      <c r="AC42" s="259"/>
      <c r="AD42" s="259"/>
      <c r="AE42" s="259"/>
      <c r="AF42" s="259"/>
      <c r="AG42" s="260"/>
    </row>
    <row r="43" spans="1:33" s="1" customFormat="1" ht="15" customHeight="1">
      <c r="A43" s="187" t="s">
        <v>15</v>
      </c>
      <c r="B43" s="188"/>
      <c r="C43" s="188"/>
      <c r="D43" s="188"/>
      <c r="E43" s="188"/>
      <c r="F43" s="188"/>
      <c r="G43" s="258">
        <f>G40*C45</f>
        <v>0</v>
      </c>
      <c r="H43" s="259"/>
      <c r="I43" s="259"/>
      <c r="J43" s="259"/>
      <c r="K43" s="259"/>
      <c r="L43" s="259"/>
      <c r="M43" s="259"/>
      <c r="N43" s="259"/>
      <c r="O43" s="281"/>
      <c r="P43" s="259">
        <f>P40*C45</f>
        <v>0</v>
      </c>
      <c r="Q43" s="259"/>
      <c r="R43" s="259"/>
      <c r="S43" s="259"/>
      <c r="T43" s="259"/>
      <c r="U43" s="259"/>
      <c r="V43" s="259"/>
      <c r="W43" s="259"/>
      <c r="X43" s="259"/>
      <c r="Y43" s="258">
        <f t="shared" ref="Y43" si="1">G43+P43</f>
        <v>0</v>
      </c>
      <c r="Z43" s="259"/>
      <c r="AA43" s="259"/>
      <c r="AB43" s="259"/>
      <c r="AC43" s="259"/>
      <c r="AD43" s="259"/>
      <c r="AE43" s="259"/>
      <c r="AF43" s="259"/>
      <c r="AG43" s="260"/>
    </row>
    <row r="44" spans="1:33" s="1" customFormat="1" ht="15" customHeight="1">
      <c r="A44" s="282"/>
      <c r="B44" s="283"/>
      <c r="C44" s="283"/>
      <c r="D44" s="283"/>
      <c r="E44" s="283"/>
      <c r="F44" s="283"/>
      <c r="G44" s="258"/>
      <c r="H44" s="259"/>
      <c r="I44" s="259"/>
      <c r="J44" s="259"/>
      <c r="K44" s="259"/>
      <c r="L44" s="259"/>
      <c r="M44" s="259"/>
      <c r="N44" s="259"/>
      <c r="O44" s="281"/>
      <c r="P44" s="259"/>
      <c r="Q44" s="259"/>
      <c r="R44" s="259"/>
      <c r="S44" s="259"/>
      <c r="T44" s="259"/>
      <c r="U44" s="259"/>
      <c r="V44" s="259"/>
      <c r="W44" s="259"/>
      <c r="X44" s="259"/>
      <c r="Y44" s="258"/>
      <c r="Z44" s="259"/>
      <c r="AA44" s="259"/>
      <c r="AB44" s="259"/>
      <c r="AC44" s="259"/>
      <c r="AD44" s="259"/>
      <c r="AE44" s="259"/>
      <c r="AF44" s="259"/>
      <c r="AG44" s="260"/>
    </row>
    <row r="45" spans="1:33" s="1" customFormat="1" ht="15" customHeight="1">
      <c r="A45" s="42"/>
      <c r="B45" s="43" t="s">
        <v>37</v>
      </c>
      <c r="C45" s="360">
        <f>'貴社控(業者控)入力用'!C45:D45</f>
        <v>0.1</v>
      </c>
      <c r="D45" s="361"/>
      <c r="E45" s="44" t="s">
        <v>49</v>
      </c>
      <c r="F45" s="45"/>
      <c r="G45" s="258"/>
      <c r="H45" s="259"/>
      <c r="I45" s="259"/>
      <c r="J45" s="259"/>
      <c r="K45" s="259"/>
      <c r="L45" s="259"/>
      <c r="M45" s="259"/>
      <c r="N45" s="259"/>
      <c r="O45" s="281"/>
      <c r="P45" s="259"/>
      <c r="Q45" s="259"/>
      <c r="R45" s="259"/>
      <c r="S45" s="259"/>
      <c r="T45" s="259"/>
      <c r="U45" s="259"/>
      <c r="V45" s="259"/>
      <c r="W45" s="259"/>
      <c r="X45" s="259"/>
      <c r="Y45" s="258"/>
      <c r="Z45" s="259"/>
      <c r="AA45" s="259"/>
      <c r="AB45" s="259"/>
      <c r="AC45" s="259"/>
      <c r="AD45" s="259"/>
      <c r="AE45" s="259"/>
      <c r="AF45" s="259"/>
      <c r="AG45" s="260"/>
    </row>
    <row r="46" spans="1:33" s="1" customFormat="1" ht="15" customHeight="1">
      <c r="A46" s="388" t="s">
        <v>34</v>
      </c>
      <c r="B46" s="103"/>
      <c r="C46" s="103"/>
      <c r="D46" s="103"/>
      <c r="E46" s="103"/>
      <c r="F46" s="103"/>
      <c r="G46" s="89">
        <f>SUM(G40:O45)</f>
        <v>0</v>
      </c>
      <c r="H46" s="90"/>
      <c r="I46" s="90"/>
      <c r="J46" s="90"/>
      <c r="K46" s="90"/>
      <c r="L46" s="90"/>
      <c r="M46" s="90"/>
      <c r="N46" s="90"/>
      <c r="O46" s="91"/>
      <c r="P46" s="90">
        <f>SUM(P40:X45)</f>
        <v>0</v>
      </c>
      <c r="Q46" s="90"/>
      <c r="R46" s="90"/>
      <c r="S46" s="90"/>
      <c r="T46" s="90"/>
      <c r="U46" s="90"/>
      <c r="V46" s="90"/>
      <c r="W46" s="90"/>
      <c r="X46" s="90"/>
      <c r="Y46" s="89">
        <f t="shared" ref="Y46" si="2">G46+P46</f>
        <v>0</v>
      </c>
      <c r="Z46" s="90"/>
      <c r="AA46" s="90"/>
      <c r="AB46" s="90"/>
      <c r="AC46" s="90"/>
      <c r="AD46" s="90"/>
      <c r="AE46" s="90"/>
      <c r="AF46" s="90"/>
      <c r="AG46" s="363"/>
    </row>
    <row r="47" spans="1:33" s="1" customFormat="1" ht="15" customHeight="1">
      <c r="A47" s="388"/>
      <c r="B47" s="103"/>
      <c r="C47" s="103"/>
      <c r="D47" s="103"/>
      <c r="E47" s="103"/>
      <c r="F47" s="103"/>
      <c r="G47" s="89"/>
      <c r="H47" s="90"/>
      <c r="I47" s="90"/>
      <c r="J47" s="90"/>
      <c r="K47" s="90"/>
      <c r="L47" s="90"/>
      <c r="M47" s="90"/>
      <c r="N47" s="90"/>
      <c r="O47" s="91"/>
      <c r="P47" s="90"/>
      <c r="Q47" s="90"/>
      <c r="R47" s="90"/>
      <c r="S47" s="90"/>
      <c r="T47" s="90"/>
      <c r="U47" s="90"/>
      <c r="V47" s="90"/>
      <c r="W47" s="90"/>
      <c r="X47" s="90"/>
      <c r="Y47" s="89"/>
      <c r="Z47" s="90"/>
      <c r="AA47" s="90"/>
      <c r="AB47" s="90"/>
      <c r="AC47" s="90"/>
      <c r="AD47" s="90"/>
      <c r="AE47" s="90"/>
      <c r="AF47" s="90"/>
      <c r="AG47" s="363"/>
    </row>
    <row r="48" spans="1:33" s="1" customFormat="1" ht="15" customHeight="1">
      <c r="A48" s="389"/>
      <c r="B48" s="390"/>
      <c r="C48" s="390"/>
      <c r="D48" s="390"/>
      <c r="E48" s="390"/>
      <c r="F48" s="390"/>
      <c r="G48" s="284"/>
      <c r="H48" s="285"/>
      <c r="I48" s="285"/>
      <c r="J48" s="285"/>
      <c r="K48" s="285"/>
      <c r="L48" s="285"/>
      <c r="M48" s="285"/>
      <c r="N48" s="285"/>
      <c r="O48" s="286"/>
      <c r="P48" s="285"/>
      <c r="Q48" s="285"/>
      <c r="R48" s="285"/>
      <c r="S48" s="285"/>
      <c r="T48" s="285"/>
      <c r="U48" s="285"/>
      <c r="V48" s="285"/>
      <c r="W48" s="285"/>
      <c r="X48" s="285"/>
      <c r="Y48" s="284"/>
      <c r="Z48" s="285"/>
      <c r="AA48" s="285"/>
      <c r="AB48" s="285"/>
      <c r="AC48" s="285"/>
      <c r="AD48" s="285"/>
      <c r="AE48" s="285"/>
      <c r="AF48" s="285"/>
      <c r="AG48" s="364"/>
    </row>
    <row r="49" spans="1:34" s="1" customFormat="1" ht="18" customHeight="1"/>
    <row r="50" spans="1:34" ht="9.9" customHeight="1">
      <c r="A50" s="5"/>
    </row>
    <row r="51" spans="1:34" s="2" customFormat="1" ht="15" customHeight="1">
      <c r="A51" s="365" t="s">
        <v>58</v>
      </c>
      <c r="B51" s="366"/>
      <c r="C51" s="366"/>
      <c r="D51" s="367"/>
      <c r="E51" s="365" t="s">
        <v>59</v>
      </c>
      <c r="F51" s="366"/>
      <c r="G51" s="366"/>
      <c r="H51" s="367"/>
      <c r="I51" s="365" t="s">
        <v>62</v>
      </c>
      <c r="J51" s="366"/>
      <c r="K51" s="366"/>
      <c r="L51" s="367"/>
      <c r="M51" s="365" t="s">
        <v>57</v>
      </c>
      <c r="N51" s="366"/>
      <c r="O51" s="366"/>
      <c r="P51" s="367"/>
      <c r="Q51" s="365" t="s">
        <v>50</v>
      </c>
      <c r="R51" s="366"/>
      <c r="S51" s="366"/>
      <c r="T51" s="367"/>
      <c r="U51" s="365" t="s">
        <v>60</v>
      </c>
      <c r="V51" s="366"/>
      <c r="W51" s="366"/>
      <c r="X51" s="367"/>
      <c r="Y51" s="365" t="s">
        <v>61</v>
      </c>
      <c r="Z51" s="366"/>
      <c r="AA51" s="366"/>
      <c r="AB51" s="367"/>
      <c r="AC51" s="14"/>
      <c r="AD51" s="15"/>
      <c r="AE51" s="15"/>
      <c r="AF51" s="15"/>
      <c r="AG51" s="15"/>
    </row>
    <row r="52" spans="1:34" s="2" customFormat="1" ht="15" customHeight="1">
      <c r="A52" s="368"/>
      <c r="B52" s="369"/>
      <c r="C52" s="369"/>
      <c r="D52" s="370"/>
      <c r="E52" s="377"/>
      <c r="F52" s="378"/>
      <c r="G52" s="378"/>
      <c r="H52" s="379"/>
      <c r="I52" s="377"/>
      <c r="J52" s="378"/>
      <c r="K52" s="378"/>
      <c r="L52" s="379"/>
      <c r="M52" s="377"/>
      <c r="N52" s="378"/>
      <c r="O52" s="378"/>
      <c r="P52" s="379"/>
      <c r="Q52" s="377"/>
      <c r="R52" s="378"/>
      <c r="S52" s="378"/>
      <c r="T52" s="379"/>
      <c r="U52" s="377"/>
      <c r="V52" s="378"/>
      <c r="W52" s="378"/>
      <c r="X52" s="379"/>
      <c r="Y52" s="377"/>
      <c r="Z52" s="378"/>
      <c r="AA52" s="378"/>
      <c r="AB52" s="379"/>
      <c r="AC52" s="16"/>
      <c r="AD52" s="17"/>
      <c r="AE52" s="17"/>
      <c r="AF52" s="17"/>
      <c r="AG52" s="17"/>
    </row>
    <row r="53" spans="1:34" s="2" customFormat="1" ht="15" customHeight="1">
      <c r="A53" s="371"/>
      <c r="B53" s="372"/>
      <c r="C53" s="372"/>
      <c r="D53" s="373"/>
      <c r="E53" s="380"/>
      <c r="F53" s="101"/>
      <c r="G53" s="101"/>
      <c r="H53" s="381"/>
      <c r="I53" s="380"/>
      <c r="J53" s="101"/>
      <c r="K53" s="101"/>
      <c r="L53" s="381"/>
      <c r="M53" s="380"/>
      <c r="N53" s="101"/>
      <c r="O53" s="101"/>
      <c r="P53" s="381"/>
      <c r="Q53" s="380"/>
      <c r="R53" s="101"/>
      <c r="S53" s="101"/>
      <c r="T53" s="381"/>
      <c r="U53" s="380"/>
      <c r="V53" s="101"/>
      <c r="W53" s="101"/>
      <c r="X53" s="381"/>
      <c r="Y53" s="380"/>
      <c r="Z53" s="101"/>
      <c r="AA53" s="101"/>
      <c r="AB53" s="381"/>
      <c r="AC53" s="16"/>
      <c r="AD53" s="17"/>
      <c r="AE53" s="17"/>
      <c r="AF53" s="17"/>
      <c r="AG53" s="17"/>
    </row>
    <row r="54" spans="1:34" s="2" customFormat="1" ht="15" customHeight="1">
      <c r="A54" s="371"/>
      <c r="B54" s="372"/>
      <c r="C54" s="372"/>
      <c r="D54" s="373"/>
      <c r="E54" s="380"/>
      <c r="F54" s="101"/>
      <c r="G54" s="101"/>
      <c r="H54" s="381"/>
      <c r="I54" s="380"/>
      <c r="J54" s="101"/>
      <c r="K54" s="101"/>
      <c r="L54" s="381"/>
      <c r="M54" s="380"/>
      <c r="N54" s="101"/>
      <c r="O54" s="101"/>
      <c r="P54" s="381"/>
      <c r="Q54" s="380"/>
      <c r="R54" s="101"/>
      <c r="S54" s="101"/>
      <c r="T54" s="381"/>
      <c r="U54" s="380"/>
      <c r="V54" s="101"/>
      <c r="W54" s="101"/>
      <c r="X54" s="381"/>
      <c r="Y54" s="380"/>
      <c r="Z54" s="101"/>
      <c r="AA54" s="101"/>
      <c r="AB54" s="381"/>
      <c r="AC54" s="16"/>
      <c r="AD54" s="17"/>
      <c r="AE54" s="17"/>
      <c r="AF54" s="17"/>
      <c r="AG54" s="17"/>
    </row>
    <row r="55" spans="1:34" s="2" customFormat="1" ht="15" customHeight="1">
      <c r="A55" s="374"/>
      <c r="B55" s="375"/>
      <c r="C55" s="375"/>
      <c r="D55" s="376"/>
      <c r="E55" s="382"/>
      <c r="F55" s="383"/>
      <c r="G55" s="383"/>
      <c r="H55" s="384"/>
      <c r="I55" s="382"/>
      <c r="J55" s="383"/>
      <c r="K55" s="383"/>
      <c r="L55" s="384"/>
      <c r="M55" s="382"/>
      <c r="N55" s="383"/>
      <c r="O55" s="383"/>
      <c r="P55" s="384"/>
      <c r="Q55" s="382"/>
      <c r="R55" s="383"/>
      <c r="S55" s="383"/>
      <c r="T55" s="384"/>
      <c r="U55" s="382"/>
      <c r="V55" s="383"/>
      <c r="W55" s="383"/>
      <c r="X55" s="384"/>
      <c r="Y55" s="382"/>
      <c r="Z55" s="383"/>
      <c r="AA55" s="383"/>
      <c r="AB55" s="384"/>
      <c r="AC55" s="19"/>
    </row>
    <row r="56" spans="1:34" s="2" customFormat="1" ht="15" customHeight="1">
      <c r="A56" s="18"/>
      <c r="AC56" s="65" t="s">
        <v>54</v>
      </c>
      <c r="AD56" s="65"/>
      <c r="AE56" s="65"/>
      <c r="AF56" s="65"/>
      <c r="AG56" s="65"/>
      <c r="AH56" s="65"/>
    </row>
  </sheetData>
  <sheetProtection sheet="1" selectLockedCells="1" selectUnlockedCells="1"/>
  <mergeCells count="101">
    <mergeCell ref="B8:O11"/>
    <mergeCell ref="AC56:AH56"/>
    <mergeCell ref="A51:D51"/>
    <mergeCell ref="E51:H51"/>
    <mergeCell ref="I51:L51"/>
    <mergeCell ref="M51:P51"/>
    <mergeCell ref="Q51:T51"/>
    <mergeCell ref="A52:D55"/>
    <mergeCell ref="E52:H55"/>
    <mergeCell ref="I52:L55"/>
    <mergeCell ref="M52:P55"/>
    <mergeCell ref="Q52:T55"/>
    <mergeCell ref="U52:X55"/>
    <mergeCell ref="Y52:AB55"/>
    <mergeCell ref="G34:O36"/>
    <mergeCell ref="P34:X36"/>
    <mergeCell ref="Y34:AG36"/>
    <mergeCell ref="A37:F39"/>
    <mergeCell ref="G37:O39"/>
    <mergeCell ref="P37:X39"/>
    <mergeCell ref="Y37:AG39"/>
    <mergeCell ref="U51:X51"/>
    <mergeCell ref="Y51:AB51"/>
    <mergeCell ref="A46:F48"/>
    <mergeCell ref="G46:O48"/>
    <mergeCell ref="P46:X48"/>
    <mergeCell ref="Y46:AG48"/>
    <mergeCell ref="A40:F42"/>
    <mergeCell ref="G40:O42"/>
    <mergeCell ref="P40:X42"/>
    <mergeCell ref="Y40:AG42"/>
    <mergeCell ref="G43:O45"/>
    <mergeCell ref="P43:X45"/>
    <mergeCell ref="Y43:AG45"/>
    <mergeCell ref="A34:F36"/>
    <mergeCell ref="A43:F44"/>
    <mergeCell ref="C45:D45"/>
    <mergeCell ref="A32:F33"/>
    <mergeCell ref="H32:N33"/>
    <mergeCell ref="Q32:R33"/>
    <mergeCell ref="S32:S33"/>
    <mergeCell ref="Z32:AF33"/>
    <mergeCell ref="V32:W33"/>
    <mergeCell ref="T32:U33"/>
    <mergeCell ref="AB28:AF28"/>
    <mergeCell ref="AF29:AG29"/>
    <mergeCell ref="AF30:AG30"/>
    <mergeCell ref="AF13:AG14"/>
    <mergeCell ref="X19:Z19"/>
    <mergeCell ref="AA19:AG20"/>
    <mergeCell ref="L1:W2"/>
    <mergeCell ref="A4:K6"/>
    <mergeCell ref="L4:M6"/>
    <mergeCell ref="Z4:AG4"/>
    <mergeCell ref="S8:V8"/>
    <mergeCell ref="S9:AF10"/>
    <mergeCell ref="S11:AF12"/>
    <mergeCell ref="A12:D14"/>
    <mergeCell ref="Z5:AB6"/>
    <mergeCell ref="AC5:AG6"/>
    <mergeCell ref="R15:S16"/>
    <mergeCell ref="T15:Y16"/>
    <mergeCell ref="Z15:AA16"/>
    <mergeCell ref="AB15:AG16"/>
    <mergeCell ref="AF17:AG18"/>
    <mergeCell ref="A18:D19"/>
    <mergeCell ref="E18:P19"/>
    <mergeCell ref="X20:Z20"/>
    <mergeCell ref="R21:U22"/>
    <mergeCell ref="V21:AG22"/>
    <mergeCell ref="A22:D23"/>
    <mergeCell ref="E22:I23"/>
    <mergeCell ref="J22:J23"/>
    <mergeCell ref="K22:P23"/>
    <mergeCell ref="R23:U25"/>
    <mergeCell ref="V23:AG25"/>
    <mergeCell ref="A24:D25"/>
    <mergeCell ref="X2:AB2"/>
    <mergeCell ref="H27:K27"/>
    <mergeCell ref="L27:M27"/>
    <mergeCell ref="E24:P25"/>
    <mergeCell ref="A27:G27"/>
    <mergeCell ref="O27:T27"/>
    <mergeCell ref="Y27:AD27"/>
    <mergeCell ref="A28:G30"/>
    <mergeCell ref="H28:M30"/>
    <mergeCell ref="N28:U30"/>
    <mergeCell ref="V28:Z28"/>
    <mergeCell ref="A16:D17"/>
    <mergeCell ref="E16:P17"/>
    <mergeCell ref="R17:U18"/>
    <mergeCell ref="V17:Z18"/>
    <mergeCell ref="AA17:AB18"/>
    <mergeCell ref="AC17:AE18"/>
    <mergeCell ref="F12:O14"/>
    <mergeCell ref="S13:AE14"/>
    <mergeCell ref="R19:U20"/>
    <mergeCell ref="V19:W19"/>
    <mergeCell ref="A20:D21"/>
    <mergeCell ref="E20:P21"/>
    <mergeCell ref="V20:W20"/>
  </mergeCells>
  <phoneticPr fontId="1"/>
  <conditionalFormatting sqref="A28:U30">
    <cfRule type="cellIs" dxfId="3" priority="3" operator="equal">
      <formula>0</formula>
    </cfRule>
  </conditionalFormatting>
  <conditionalFormatting sqref="E22:I23">
    <cfRule type="cellIs" dxfId="2" priority="2" operator="equal">
      <formula>0</formula>
    </cfRule>
  </conditionalFormatting>
  <conditionalFormatting sqref="F12:O14">
    <cfRule type="cellIs" dxfId="1" priority="4" operator="equal">
      <formula>0</formula>
    </cfRule>
  </conditionalFormatting>
  <conditionalFormatting sqref="K22:P23">
    <cfRule type="cellIs" dxfId="0" priority="1" operator="equal">
      <formula>0</formula>
    </cfRule>
  </conditionalFormatting>
  <dataValidations count="2">
    <dataValidation type="list" allowBlank="1" showInputMessage="1" showErrorMessage="1" sqref="A4:J6" xr:uid="{5BB695C6-A28C-47A1-8ABE-E69173A4EA23}">
      <formula1>"株式会社　ハ　ラ　ダ,株式会社　サ　ン　ワ,有限会社　オンdeマンド,"</formula1>
    </dataValidation>
    <dataValidation type="list" allowBlank="1" showInputMessage="1" showErrorMessage="1" sqref="AA17:AB18" xr:uid="{9E9E9657-555E-412C-85C6-80834C215516}">
      <formula1>"銀行,信用金庫,"</formula1>
    </dataValidation>
  </dataValidations>
  <printOptions horizontalCentered="1"/>
  <pageMargins left="0.59055118110236227" right="0.19685039370078741" top="0.98425196850393704" bottom="0.39370078740157483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貴社控(業者控)入力用</vt:lpstr>
      <vt:lpstr>ハラダ提出用</vt:lpstr>
      <vt:lpstr>ハラダ提出用!Print_Area</vt:lpstr>
      <vt:lpstr>'貴社控(業者控)入力用'!Print_Area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harada</dc:creator>
  <cp:lastModifiedBy>クラビズ 共有5</cp:lastModifiedBy>
  <cp:lastPrinted>2024-12-03T06:48:55Z</cp:lastPrinted>
  <dcterms:created xsi:type="dcterms:W3CDTF">2022-10-26T06:18:06Z</dcterms:created>
  <dcterms:modified xsi:type="dcterms:W3CDTF">2026-02-06T07:06:23Z</dcterms:modified>
</cp:coreProperties>
</file>